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76" documentId="120_S{2AC9BD13-BADA-5192-A53E-5A8FF88502F6}" xr6:coauthVersionLast="47" xr6:coauthVersionMax="47" xr10:uidLastSave="{805FEA37-E1D4-4BFD-821C-1EC4A9678674}"/>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5" l="1"/>
  <c r="G35" i="5"/>
  <c r="I35" i="5"/>
  <c r="J35" i="5"/>
  <c r="L35"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6" i="5"/>
  <c r="G36" i="5"/>
  <c r="I36" i="5"/>
  <c r="J36" i="5"/>
  <c r="L36"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<sst xmlns="http://schemas.openxmlformats.org/spreadsheetml/2006/main" count="181546" uniqueCount="39150">
  <si>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</si>
  <si>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</si>
  <si>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</si>
  <si>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</si>
  <si>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</si>
  <si>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</si>
  <si>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</si>
  <si>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</si>
  <si>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</si>
  <si>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</si>
  <si>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</si>
  <si>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</si>
  <si>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</si>
  <si>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</si>
  <si>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</si>
  <si>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</si>
  <si>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</si>
  <si>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</si>
  <si>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</si>
  <si>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</si>
  <si>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</si>
  <si>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</si>
  <si>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</si>
  <si>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</si>
  <si>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</si>
  <si>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</si>
  <si>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</si>
  <si>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</si>
  <si>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</si>
  <si>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</si>
  <si>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</si>
  <si>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</si>
  <si>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</si>
  <si>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</si>
  <si>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</si>
  <si>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</si>
  <si>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</si>
  <si>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</si>
  <si>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</si>
  <si>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</si>
  <si>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</si>
  <si>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</si>
  <si>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</si>
  <si>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</si>
  <si>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</si>
  <si>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</si>
  <si>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</si>
  <si>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</si>
  <si>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</si>
  <si>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</si>
  <si>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</si>
  <si>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</si>
  <si>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</si>
  <si>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</si>
  <si>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</si>
  <si>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</si>
  <si>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</si>
  <si>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</si>
  <si>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</si>
  <si>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</si>
  <si>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</si>
  <si>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</si>
  <si>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</si>
  <si>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</si>
  <si>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</si>
  <si>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</si>
  <si>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</si>
  <si>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</si>
  <si>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</si>
  <si>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</si>
  <si>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</si>
  <si>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</si>
  <si>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</si>
  <si>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</si>
  <si>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</si>
  <si>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</si>
  <si>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</si>
  <si>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</si>
  <si>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</si>
  <si>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</si>
  <si>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</si>
  <si>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</si>
  <si>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</si>
  <si>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</si>
  <si>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</si>
  <si>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</si>
  <si>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</si>
  <si>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</si>
  <si>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</si>
  <si>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</si>
  <si>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</si>
  <si>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</si>
  <si>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</si>
  <si>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</si>
  <si>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</si>
  <si>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</si>
  <si>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</si>
  <si>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</si>
  <si>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</si>
  <si>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</si>
  <si>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</si>
  <si>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</si>
  <si>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</si>
  <si>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</si>
  <si>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</si>
  <si>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</si>
  <si>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</si>
  <si>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</si>
  <si>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</si>
  <si>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</si>
  <si>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</si>
  <si>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</si>
  <si>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</si>
  <si>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</si>
  <si>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</si>
  <si>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</si>
  <si>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</si>
  <si>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</si>
  <si>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</si>
  <si>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</si>
  <si>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</si>
  <si>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</si>
  <si>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</si>
  <si>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</si>
  <si>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</si>
  <si>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</si>
  <si>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</si>
  <si>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</si>
  <si>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</si>
  <si>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</si>
  <si>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</si>
  <si>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</si>
  <si>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</si>
  <si>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</si>
  <si>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</si>
  <si>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</si>
  <si>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</si>
  <si>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</si>
  <si>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</si>
  <si>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</si>
  <si>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</si>
  <si>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</si>
  <si>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</si>
  <si>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</si>
  <si>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</si>
  <si>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</si>
  <si>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</si>
  <si>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</si>
  <si>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</si>
  <si>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</si>
  <si>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</si>
  <si>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</si>
  <si>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</si>
  <si>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</si>
  <si>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</si>
  <si>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</si>
  <si>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</si>
  <si>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</si>
  <si>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</si>
  <si>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</si>
  <si>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</si>
  <si>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</si>
  <si>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</si>
  <si>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</si>
  <si>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</si>
  <si>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</si>
  <si>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</si>
  <si>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</si>
  <si>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</si>
  <si>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</si>
  <si>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</si>
  <si>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</si>
  <si>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</si>
  <si>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</si>
  <si>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</si>
  <si>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</si>
  <si>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</si>
  <si>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</si>
  <si>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</si>
  <si>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</si>
  <si>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</si>
  <si>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</si>
  <si>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</si>
  <si>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</si>
  <si>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</si>
  <si>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</si>
  <si>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</si>
  <si>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</si>
  <si>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</si>
  <si>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</si>
  <si>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</si>
  <si>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</si>
  <si>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</si>
  <si>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</si>
  <si>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</si>
  <si>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</si>
  <si>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</si>
  <si>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</si>
  <si>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</si>
  <si>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</si>
  <si>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</si>
  <si>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</si>
  <si>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</si>
  <si>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</si>
  <si>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</si>
  <si>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</si>
  <si>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</si>
  <si>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</si>
  <si>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</si>
  <si>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</si>
  <si>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</si>
  <si>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</si>
  <si>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</si>
  <si>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</si>
  <si>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</si>
  <si>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</si>
  <si>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</si>
  <si>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</si>
  <si>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</si>
  <si>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</si>
  <si>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</si>
  <si>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</si>
  <si>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</si>
  <si>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</si>
  <si>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</si>
  <si>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</si>
  <si>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</si>
  <si>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</si>
  <si>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</si>
  <si>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</si>
  <si>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</si>
  <si>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</si>
  <si>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</si>
  <si>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</si>
  <si>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</si>
  <si>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</si>
  <si>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</si>
  <si>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</si>
  <si>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</si>
  <si>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</si>
  <si>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</si>
  <si>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</si>
  <si>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</si>
  <si>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</si>
  <si>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</si>
  <si>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</si>
  <si>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</si>
  <si>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</si>
  <si>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</si>
  <si>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</si>
  <si>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</si>
  <si>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</si>
  <si>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</si>
  <si>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</si>
  <si>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</si>
  <si>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</si>
  <si>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</si>
  <si>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</si>
  <si>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</si>
  <si>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</si>
  <si>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</si>
  <si>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</si>
  <si>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</si>
  <si>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</si>
  <si>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</si>
  <si>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</si>
  <si>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</si>
  <si>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</si>
  <si>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</si>
  <si>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</si>
  <si>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</si>
  <si>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</si>
  <si>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</si>
  <si>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</si>
  <si>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</si>
  <si>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</si>
  <si>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</si>
  <si>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</si>
  <si>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</si>
  <si>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</si>
  <si>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</si>
  <si>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</si>
  <si>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</si>
  <si>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</si>
  <si>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</si>
  <si>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</si>
  <si>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</si>
  <si>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</si>
  <si>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</si>
  <si>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</si>
  <si>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</si>
  <si>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</si>
  <si>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</si>
  <si>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</si>
  <si>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</si>
  <si>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</si>
  <si>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</si>
  <si>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</si>
  <si>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</si>
  <si>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</si>
  <si>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</si>
  <si>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</si>
  <si>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</si>
  <si>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</si>
  <si>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</si>
  <si>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</si>
  <si>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</si>
  <si>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</si>
  <si>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</si>
  <si>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</si>
  <si>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</si>
  <si>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</si>
  <si>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</si>
  <si>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</si>
  <si>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</si>
  <si>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</si>
  <si>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</si>
  <si>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</si>
  <si>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</si>
  <si>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</si>
  <si>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</si>
  <si>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</si>
  <si>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</si>
  <si>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</si>
  <si>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</si>
  <si>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</si>
  <si>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</si>
  <si>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</si>
  <si>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</si>
  <si>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</si>
  <si>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</si>
  <si>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</si>
  <si>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</si>
  <si>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</si>
  <si>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</si>
  <si>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</si>
  <si>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</si>
  <si>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</si>
  <si>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</si>
  <si>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</si>
  <si>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</si>
  <si>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</si>
  <si>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</si>
  <si>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</si>
  <si>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</si>
  <si>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</si>
  <si>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</si>
  <si>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</si>
  <si>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</si>
  <si>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</si>
  <si>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</si>
  <si>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</si>
  <si>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</si>
  <si>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</si>
  <si>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</si>
  <si>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</si>
  <si>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</si>
  <si>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</si>
  <si>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</si>
  <si>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</si>
  <si>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</si>
  <si>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</si>
  <si>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</si>
  <si>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</si>
  <si>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</si>
  <si>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</si>
  <si>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</si>
  <si>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</si>
  <si>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</si>
  <si>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</si>
  <si>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</si>
  <si>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</si>
  <si>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</si>
  <si>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</si>
  <si>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</si>
  <si>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</si>
  <si>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</si>
  <si>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</si>
  <si>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</si>
  <si>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</si>
  <si>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</si>
  <si>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</si>
  <si>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</si>
  <si>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</si>
  <si>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</si>
  <si>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</si>
  <si>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</si>
  <si>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</si>
  <si>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</si>
  <si>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</si>
  <si>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</si>
  <si>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</si>
  <si>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</si>
  <si>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</si>
  <si>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</si>
  <si>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</si>
  <si>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</si>
  <si>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</si>
  <si>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</si>
  <si>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</si>
  <si>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</si>
  <si>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</si>
  <si>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</si>
  <si>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</si>
  <si>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</si>
  <si>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</si>
  <si>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</si>
  <si>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</si>
  <si>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</si>
  <si>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</si>
  <si>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</si>
  <si>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</si>
  <si>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</si>
  <si>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</si>
  <si>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</si>
  <si>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</si>
  <si>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</si>
  <si>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</si>
  <si>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</si>
  <si>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</si>
  <si>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</si>
  <si>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</si>
  <si>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</si>
  <si>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</si>
  <si>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</si>
  <si>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</si>
  <si>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</si>
  <si>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</si>
  <si>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</si>
  <si>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</si>
  <si>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</si>
  <si>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</si>
  <si>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</si>
  <si>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</si>
  <si>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</si>
  <si>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</si>
  <si>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</si>
  <si>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</si>
  <si>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</si>
  <si>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</si>
  <si>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</si>
  <si>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</si>
  <si>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</si>
  <si>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</si>
  <si>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</si>
  <si>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</si>
  <si>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</si>
  <si>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</si>
  <si>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</si>
  <si>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</si>
  <si>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</si>
  <si>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</si>
  <si>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</si>
  <si>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</si>
  <si>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</si>
  <si>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</si>
  <si>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</si>
  <si>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</si>
  <si>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</si>
  <si>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</si>
  <si>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</si>
  <si>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</si>
  <si>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</si>
  <si>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</si>
  <si>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</si>
  <si>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</si>
  <si>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</si>
  <si>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</si>
  <si>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</si>
  <si>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</si>
  <si>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</si>
  <si>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</si>
  <si>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</si>
  <si>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</si>
  <si>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</si>
  <si>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</si>
  <si>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</si>
  <si>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</si>
  <si>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</si>
  <si>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</si>
  <si>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</si>
  <si>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</si>
  <si>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</si>
  <si>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</si>
  <si>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</si>
  <si>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</si>
  <si>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</si>
  <si>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</si>
  <si>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</si>
  <si>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</si>
  <si>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</si>
  <si>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</si>
  <si>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</si>
  <si>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</si>
  <si>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</si>
  <si>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</si>
  <si>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</si>
  <si>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</si>
  <si>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</si>
  <si>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</si>
  <si>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</si>
  <si>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</si>
  <si>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</si>
  <si>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</si>
  <si>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</si>
  <si>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</si>
  <si>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</si>
  <si>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</si>
  <si>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</si>
  <si>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</si>
  <si>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</si>
  <si>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</si>
  <si>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</si>
  <si>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</si>
  <si>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</si>
  <si>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</si>
  <si>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</si>
  <si>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</si>
  <si>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</si>
  <si>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</si>
  <si>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</si>
  <si>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</si>
  <si>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</si>
  <si>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</si>
  <si>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</si>
  <si>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</si>
  <si>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</si>
  <si>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</si>
  <si>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</si>
  <si>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</si>
  <si>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</si>
  <si>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</si>
  <si>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</si>
  <si>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</si>
  <si>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</si>
  <si>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</si>
  <si>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</si>
  <si>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</si>
  <si>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</si>
  <si>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</si>
  <si>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</si>
  <si>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</si>
  <si>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</si>
  <si>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</si>
  <si>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</si>
  <si>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</si>
  <si>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</si>
  <si>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</si>
  <si>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</si>
  <si>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</si>
  <si>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</si>
  <si>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</si>
  <si>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</si>
  <si>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</si>
  <si>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</si>
  <si>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</si>
  <si>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</si>
  <si>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</si>
  <si>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</si>
  <si>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</si>
  <si>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</si>
  <si>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</si>
  <si>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</si>
  <si>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</si>
  <si>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</si>
  <si>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</si>
  <si>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</si>
  <si>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</si>
  <si>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</si>
  <si>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</si>
  <si>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</si>
  <si>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</si>
  <si>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</si>
  <si>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</si>
  <si>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</si>
  <si>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</si>
  <si>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</si>
  <si>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</si>
  <si>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</si>
  <si>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</si>
  <si>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</si>
  <si>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</si>
  <si>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</si>
  <si>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</si>
  <si>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</si>
  <si>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</si>
  <si>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</si>
  <si>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</si>
  <si>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</si>
  <si>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</si>
  <si>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</si>
  <si>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</si>
  <si>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</si>
  <si>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</si>
  <si>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</si>
  <si>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</si>
  <si>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</si>
  <si>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</si>
  <si>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</si>
  <si>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</si>
  <si>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</si>
  <si>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</si>
  <si>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</si>
  <si>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</si>
  <si>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</si>
  <si>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</si>
  <si>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</si>
  <si>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</si>
  <si>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</si>
  <si>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</si>
  <si>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</si>
  <si>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</si>
  <si>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</si>
  <si>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</si>
  <si>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</si>
  <si>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</si>
  <si>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</si>
  <si>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</si>
  <si>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</si>
  <si>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</si>
  <si>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</si>
  <si>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</si>
  <si>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</si>
  <si>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</si>
  <si>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</si>
  <si>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</si>
  <si>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</si>
  <si>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</si>
  <si>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</si>
  <si>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</si>
  <si>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</si>
  <si>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</si>
  <si>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</si>
  <si>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</si>
  <si>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</si>
  <si>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</si>
  <si>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</si>
  <si>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</si>
  <si>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</si>
  <si>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</si>
  <si>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</si>
  <si>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</si>
  <si>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</si>
  <si>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</si>
  <si>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</si>
  <si>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</si>
  <si>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</si>
  <si>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</si>
  <si>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</si>
  <si>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</si>
  <si>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</si>
  <si>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</si>
  <si>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</si>
  <si>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</si>
  <si>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</si>
  <si>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</si>
  <si>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</si>
  <si>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</si>
  <si>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</si>
  <si>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</si>
  <si>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</si>
  <si>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</si>
  <si>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</si>
  <si>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</si>
  <si>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</si>
  <si>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</si>
  <si>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</si>
  <si>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</si>
  <si>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</si>
  <si>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</si>
  <si>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</si>
  <si>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</si>
  <si>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</si>
  <si>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</si>
  <si>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</si>
  <si>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</si>
  <si>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</si>
  <si>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</si>
  <si>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</si>
  <si>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</si>
  <si>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</si>
  <si>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</si>
  <si>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</si>
  <si>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</si>
  <si>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</si>
  <si>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</si>
  <si>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</si>
  <si>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</si>
  <si>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</si>
  <si>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</si>
  <si>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</si>
  <si>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</si>
  <si>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</si>
  <si>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</si>
  <si>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</si>
  <si>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</si>
  <si>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</si>
  <si>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</si>
  <si>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</si>
  <si>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</si>
  <si>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</si>
  <si>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</si>
  <si>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</si>
  <si>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</si>
  <si>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</si>
  <si>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</si>
  <si>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</si>
  <si>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</si>
  <si>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</si>
  <si>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</si>
  <si>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</si>
  <si>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</si>
  <si>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</si>
  <si>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</si>
  <si>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</si>
  <si>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</si>
  <si>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</si>
  <si>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</si>
  <si>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</si>
  <si>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</si>
  <si>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</si>
  <si>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</si>
  <si>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</si>
  <si>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</si>
  <si>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</si>
  <si>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</si>
  <si>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</si>
  <si>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</si>
  <si>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</si>
  <si>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</si>
  <si>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</si>
  <si>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</si>
  <si>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</si>
  <si>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</si>
  <si>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</si>
  <si>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</si>
  <si>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</si>
  <si>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</si>
  <si>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</si>
  <si>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</si>
  <si>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</si>
  <si>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</si>
  <si>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</si>
  <si>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</si>
  <si>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</si>
  <si>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</si>
  <si>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</si>
  <si>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</si>
  <si>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</si>
  <si>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</si>
  <si>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</si>
  <si>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</si>
  <si>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</si>
  <si>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</si>
  <si>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</si>
  <si>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</si>
  <si>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</si>
  <si>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</si>
  <si>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</si>
  <si>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</si>
  <si>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</si>
  <si>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</si>
  <si>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</si>
  <si>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</si>
  <si>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</si>
  <si>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</si>
  <si>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</si>
  <si>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</si>
  <si>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</si>
  <si>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</si>
  <si>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</si>
  <si>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</si>
  <si>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</si>
  <si>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</si>
  <si>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</si>
  <si>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</si>
  <si>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</si>
  <si>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</si>
  <si>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</si>
  <si>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</si>
  <si>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</si>
  <si>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</si>
  <si>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</si>
  <si>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</si>
  <si>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</si>
  <si>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</si>
  <si>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</si>
  <si>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</si>
  <si>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</si>
  <si>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</si>
  <si>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</si>
  <si>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</si>
  <si>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</si>
  <si>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</si>
  <si>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</si>
  <si>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</si>
  <si>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</si>
  <si>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</si>
  <si>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</si>
  <si>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</si>
  <si>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</si>
  <si>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</si>
  <si>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</si>
  <si>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</si>
  <si>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</si>
  <si>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</si>
  <si>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</si>
  <si>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</si>
  <si>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</si>
  <si>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</si>
  <si>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</si>
  <si>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</si>
  <si>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</si>
  <si>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</si>
  <si>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</si>
  <si>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</si>
  <si>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</si>
  <si>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</si>
  <si>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</si>
  <si>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</si>
  <si>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</si>
  <si>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</si>
  <si>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</si>
  <si>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</si>
  <si>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</si>
  <si>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</si>
  <si>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</si>
  <si>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</si>
  <si>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</si>
  <si>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</si>
  <si>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</si>
  <si>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</si>
  <si>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</si>
  <si>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</si>
  <si>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</si>
  <si>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</si>
  <si>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</si>
  <si>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</si>
  <si>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</si>
  <si>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</si>
  <si>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</si>
  <si>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</si>
  <si>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</si>
  <si>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</si>
  <si>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</si>
  <si>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</si>
  <si>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</si>
  <si>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</si>
  <si>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</si>
  <si>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</si>
  <si>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</si>
  <si>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</si>
  <si>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</si>
  <si>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</si>
  <si>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</si>
  <si>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</si>
  <si>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</si>
  <si>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</si>
  <si>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</si>
  <si>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</si>
  <si>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</si>
  <si>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</si>
  <si>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</si>
  <si>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</si>
  <si>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</si>
  <si>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</si>
  <si>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</si>
  <si>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</si>
  <si>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</si>
  <si>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</si>
  <si>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</si>
  <si>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</si>
  <si>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</si>
  <si>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</si>
  <si>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</si>
  <si>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</si>
  <si>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</si>
  <si>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</si>
  <si>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</si>
  <si>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</si>
  <si>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</si>
  <si>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</si>
  <si>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</si>
  <si>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</si>
  <si>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</si>
  <si>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</si>
  <si>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</si>
  <si>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</si>
  <si>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</si>
  <si>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</si>
  <si>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</si>
  <si>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</si>
  <si>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</si>
  <si>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</si>
  <si>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</si>
  <si>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</si>
  <si>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</si>
  <si>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</si>
  <si>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</si>
  <si>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</si>
  <si>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</si>
  <si>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</si>
  <si>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</si>
  <si>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</si>
  <si>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</si>
  <si>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</si>
  <si>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</si>
  <si>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</si>
  <si>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</si>
  <si>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</si>
  <si>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</si>
  <si>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</si>
  <si>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</si>
  <si>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</si>
  <si>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</si>
  <si>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</si>
  <si>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</si>
  <si>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</si>
  <si>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</si>
  <si>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</si>
  <si>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</si>
  <si>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</si>
  <si>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</si>
  <si>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</si>
  <si>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</si>
  <si>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</si>
  <si>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</si>
  <si>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</si>
  <si>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</si>
  <si>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</si>
  <si>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</si>
  <si>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</si>
  <si>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</si>
  <si>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</si>
  <si>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</si>
  <si>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</si>
  <si>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</si>
  <si>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</si>
  <si>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</si>
  <si>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</si>
  <si>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</si>
  <si>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</si>
  <si>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</si>
  <si>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</si>
  <si>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</si>
  <si>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</si>
  <si>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</si>
  <si>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</si>
  <si>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</si>
  <si>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</si>
  <si>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</si>
  <si>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</si>
  <si>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</si>
  <si>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</si>
  <si>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</si>
  <si>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</si>
  <si>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</si>
  <si>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</si>
  <si>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</si>
  <si>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</si>
  <si>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</si>
  <si>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</si>
  <si>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</si>
  <si>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</si>
  <si>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</si>
  <si>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</si>
  <si>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</si>
  <si>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</si>
  <si>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</si>
  <si>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</si>
  <si>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</si>
  <si>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</si>
  <si>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</si>
  <si>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</si>
  <si>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</si>
  <si>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</si>
  <si>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</si>
  <si>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</si>
  <si>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</si>
  <si>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</si>
  <si>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</si>
  <si>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</si>
  <si>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</si>
  <si>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</si>
  <si>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</si>
  <si>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</si>
  <si>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</si>
  <si>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</si>
  <si>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</si>
  <si>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</si>
  <si>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</si>
  <si>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</si>
  <si>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</si>
  <si>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</si>
  <si>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</si>
  <si>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</si>
  <si>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</si>
  <si>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</si>
  <si>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</si>
  <si>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</si>
  <si>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</si>
  <si>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</si>
  <si>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</si>
  <si>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</si>
  <si>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</si>
  <si>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</si>
  <si>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</si>
  <si>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</si>
  <si>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</si>
  <si>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</si>
  <si>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</si>
  <si>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</si>
  <si>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</si>
  <si>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</si>
  <si>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</si>
  <si>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</si>
  <si>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</si>
  <si>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</si>
  <si>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</si>
  <si>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</si>
  <si>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</si>
  <si>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</si>
  <si>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</si>
  <si>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</si>
  <si>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</si>
  <si>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</si>
  <si>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</si>
  <si>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</si>
  <si>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</si>
  <si>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</si>
  <si>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</si>
  <si>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</si>
  <si>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</si>
  <si>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</si>
  <si>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</si>
  <si>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</si>
  <si>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</si>
  <si>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</si>
  <si>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</si>
  <si>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</si>
  <si>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</si>
  <si>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</si>
  <si>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</si>
  <si>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</si>
  <si>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</si>
  <si>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</si>
  <si>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</si>
  <si>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</si>
  <si>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</si>
  <si>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</si>
  <si>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</si>
  <si>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</si>
  <si>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</si>
  <si>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</si>
  <si>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</si>
  <si>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</si>
  <si>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</si>
  <si>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</si>
  <si>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</si>
  <si>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</si>
  <si>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</si>
  <si>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</si>
  <si>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</si>
  <si>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</si>
  <si>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</si>
  <si>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</si>
  <si>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</si>
  <si>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</si>
  <si>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</si>
  <si>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</si>
  <si>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</si>
  <si>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</si>
  <si>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</si>
  <si>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</si>
  <si>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</si>
  <si>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</si>
  <si>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</si>
  <si>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</si>
  <si>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</si>
  <si>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</si>
  <si>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</si>
  <si>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</si>
  <si>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</si>
  <si>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</si>
  <si>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</si>
  <si>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</si>
  <si>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</si>
  <si>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</si>
  <si>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</si>
  <si>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</si>
  <si>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</si>
  <si>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</si>
  <si>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</si>
  <si>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</si>
  <si>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</si>
  <si>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</si>
  <si>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</si>
  <si>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</si>
  <si>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</si>
  <si>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</si>
  <si>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</si>
  <si>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</si>
  <si>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</si>
  <si>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</si>
  <si>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</si>
  <si>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</si>
  <si>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</si>
  <si>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</si>
  <si>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</si>
  <si>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</si>
  <si>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</si>
  <si>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</si>
  <si>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</si>
  <si>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</si>
  <si>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</si>
  <si>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</si>
  <si>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</si>
  <si>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</si>
  <si>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</si>
  <si>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</si>
  <si>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</si>
  <si>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</si>
  <si>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</si>
  <si>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</si>
  <si>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</si>
  <si>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</si>
  <si>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</si>
  <si>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</si>
  <si>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</si>
  <si>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</si>
  <si>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</si>
  <si>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</si>
  <si>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</si>
  <si>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</si>
  <si>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</si>
  <si>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</si>
  <si>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</si>
  <si>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</si>
  <si>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</si>
  <si>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</si>
  <si>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</si>
  <si>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</si>
  <si>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</si>
  <si>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</si>
  <si>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</si>
  <si>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</si>
  <si>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</si>
  <si>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</si>
  <si>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</si>
  <si>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</si>
  <si>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</si>
  <si>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</si>
  <si>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</si>
  <si>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</si>
  <si>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</si>
  <si>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</si>
  <si>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</si>
  <si>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</si>
  <si>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</si>
  <si>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</si>
  <si>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</si>
  <si>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</si>
  <si>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</si>
  <si>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</si>
  <si>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</si>
  <si>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</si>
  <si>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</si>
  <si>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</si>
  <si>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</si>
  <si>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</si>
  <si>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</si>
  <si>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</si>
  <si>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</si>
  <si>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</si>
  <si>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</si>
  <si>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</si>
  <si>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</si>
  <si>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</si>
  <si>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</si>
  <si>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</si>
  <si>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</si>
  <si>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</si>
  <si>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</si>
  <si>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</si>
  <si>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</si>
  <si>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</si>
  <si>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</si>
  <si>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</si>
  <si>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</si>
  <si>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</si>
  <si>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</si>
  <si>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</si>
  <si>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</si>
  <si>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</si>
  <si>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</si>
  <si>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</si>
  <si>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</si>
  <si>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</si>
  <si>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</si>
  <si>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</si>
  <si>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</si>
  <si>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</si>
  <si>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</si>
  <si>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</si>
  <si>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</si>
  <si>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</si>
  <si>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</si>
  <si>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</si>
  <si>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</si>
  <si>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</si>
  <si>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</si>
  <si>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</si>
  <si>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</si>
  <si>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</si>
  <si>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</si>
  <si>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</si>
  <si>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</si>
  <si>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</si>
  <si>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</si>
  <si>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</si>
  <si>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</si>
  <si>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</si>
  <si>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</si>
  <si>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</si>
  <si>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</si>
  <si>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</si>
  <si>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</si>
  <si>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</si>
  <si>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</si>
  <si>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</si>
  <si>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</si>
  <si>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</si>
  <si>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</si>
  <si>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</si>
  <si>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</si>
  <si>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</si>
  <si>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</si>
  <si>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</si>
  <si>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</si>
  <si>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</si>
  <si>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</si>
  <si>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</si>
  <si>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</si>
  <si>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</si>
  <si>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</si>
  <si>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</si>
  <si>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</si>
  <si>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</si>
  <si>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</si>
  <si>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</si>
  <si>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</si>
  <si>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</si>
  <si>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</si>
  <si>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</si>
  <si>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</si>
  <si>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</si>
  <si>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</si>
  <si>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</si>
  <si>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</si>
  <si>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</si>
  <si>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</si>
  <si>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</si>
  <si>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</si>
  <si>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</si>
  <si>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</si>
  <si>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</si>
  <si>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</si>
  <si>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</si>
  <si>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</si>
  <si>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</si>
  <si>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</si>
  <si>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</si>
  <si>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</si>
  <si>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</si>
  <si>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</si>
  <si>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</si>
  <si>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</si>
  <si>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</si>
  <si>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</si>
  <si>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</si>
  <si>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</si>
  <si>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</si>
  <si>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</si>
  <si>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</si>
  <si>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</si>
  <si>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</si>
  <si>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</si>
  <si>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</si>
  <si>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</si>
  <si>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</si>
  <si>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</si>
  <si>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</si>
  <si>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</si>
  <si>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</si>
  <si>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</si>
  <si>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</si>
  <si>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</si>
  <si>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</si>
  <si>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</si>
  <si>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</si>
  <si>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</si>
  <si>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</si>
  <si>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</si>
  <si>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</si>
  <si>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</si>
  <si>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</si>
  <si>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</si>
  <si>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</si>
  <si>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</si>
  <si>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</si>
  <si>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</si>
  <si>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</si>
  <si>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</si>
  <si>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</si>
  <si>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</si>
  <si>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</si>
  <si>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</si>
  <si>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</si>
  <si>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</si>
  <si>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</si>
  <si>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</si>
  <si>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</si>
  <si>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</si>
  <si>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</si>
  <si>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</si>
  <si>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</si>
  <si>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</si>
  <si>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</si>
  <si>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</si>
  <si>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</si>
  <si>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</si>
  <si>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</si>
  <si>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</si>
  <si>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</si>
  <si>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</si>
  <si>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</si>
  <si>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</si>
  <si>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</si>
  <si>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</si>
  <si>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</si>
  <si>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</si>
  <si>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</si>
  <si>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</si>
  <si>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</si>
  <si>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</si>
  <si>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</si>
  <si>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</si>
  <si>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</si>
  <si>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</si>
  <si>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</si>
  <si>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</si>
  <si>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</si>
  <si>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</si>
  <si>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</si>
  <si>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</si>
  <si>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</si>
  <si>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</si>
  <si>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</si>
  <si>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</si>
  <si>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</si>
  <si>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</si>
  <si>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</si>
  <si>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</si>
  <si>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</si>
  <si>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</si>
  <si>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</si>
  <si>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</si>
  <si>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</si>
  <si>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</si>
  <si>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</si>
  <si>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</si>
  <si>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</si>
  <si>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</si>
  <si>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</si>
  <si>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</si>
  <si>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</si>
  <si>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</si>
  <si>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</si>
  <si>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</si>
  <si>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</si>
  <si>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</si>
  <si>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</si>
  <si>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</si>
  <si>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</si>
  <si>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</si>
  <si>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</si>
  <si>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</si>
  <si>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</si>
  <si>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</si>
  <si>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</si>
  <si>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</si>
  <si>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</si>
  <si>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</si>
  <si>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</si>
  <si>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</si>
  <si>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</si>
  <si>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</si>
  <si>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</si>
  <si>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</si>
  <si>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</si>
  <si>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</si>
  <si>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</si>
  <si>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</si>
  <si>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</si>
  <si>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</si>
  <si>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</si>
  <si>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</si>
  <si>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</si>
  <si>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</si>
  <si>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</si>
  <si>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</si>
  <si>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</si>
  <si>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</si>
  <si>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</si>
  <si>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</si>
  <si>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</si>
  <si>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</si>
  <si>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</si>
  <si>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</si>
  <si>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</si>
  <si>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</si>
  <si>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</si>
  <si>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</si>
  <si>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</si>
  <si>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</si>
  <si>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</si>
  <si>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</si>
  <si>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</si>
  <si>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</si>
  <si>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</si>
  <si>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</si>
  <si>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</si>
  <si>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</si>
  <si>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</si>
  <si>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</si>
  <si>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</si>
  <si>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</si>
  <si>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</si>
  <si>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</si>
  <si>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</si>
  <si>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</si>
  <si>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</si>
  <si>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</si>
  <si>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</si>
  <si>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</si>
  <si>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</si>
  <si>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</si>
  <si>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</si>
  <si>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</si>
  <si>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</si>
  <si>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</si>
  <si>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</si>
  <si>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</si>
  <si>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</si>
  <si>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</si>
  <si>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</si>
  <si>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</si>
  <si>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</si>
  <si>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</si>
  <si>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</si>
  <si>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</si>
  <si>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</si>
  <si>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</si>
  <si>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</si>
  <si>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</si>
  <si>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</si>
  <si>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</si>
  <si>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</si>
  <si>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</si>
  <si>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</si>
  <si>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</si>
  <si>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</si>
  <si>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</si>
  <si>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</si>
  <si>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</si>
  <si>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</si>
  <si>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</si>
  <si>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</si>
  <si>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</si>
  <si>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</si>
  <si>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</si>
  <si>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</si>
  <si>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</si>
  <si>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</si>
  <si>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</si>
  <si>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</si>
  <si>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</si>
  <si>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</si>
  <si>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</si>
  <si>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</si>
  <si>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</si>
  <si>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</si>
  <si>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</si>
  <si>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</si>
  <si>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</si>
  <si>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</si>
  <si>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</si>
  <si>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</si>
  <si>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</si>
  <si>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</si>
  <si>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</si>
  <si>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</si>
  <si>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</si>
  <si>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</si>
  <si>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</si>
  <si>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</si>
  <si>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</si>
  <si>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</si>
  <si>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</si>
  <si>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</si>
  <si>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</si>
  <si>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</si>
  <si>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</si>
  <si>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</si>
  <si>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</si>
  <si>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</si>
  <si>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</si>
  <si>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</si>
  <si>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</si>
  <si>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</si>
  <si>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</si>
  <si>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</si>
  <si>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</si>
  <si>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</si>
  <si>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</si>
  <si>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</si>
  <si>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</si>
  <si>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</si>
  <si>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</si>
  <si>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</si>
  <si>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</si>
  <si>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</si>
  <si>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</si>
  <si>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</si>
  <si>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</si>
  <si>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</si>
  <si>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</si>
  <si>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</si>
  <si>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</si>
  <si>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</si>
  <si>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</si>
  <si>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</si>
  <si>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</si>
  <si>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</si>
  <si>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</si>
  <si>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</si>
  <si>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</si>
  <si>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</si>
  <si>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</si>
  <si>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</si>
  <si>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</si>
  <si>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</si>
  <si>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</si>
  <si>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</si>
  <si>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</si>
  <si>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</si>
  <si>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</si>
  <si>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</si>
  <si>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</si>
  <si>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</si>
  <si>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</si>
  <si>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</si>
  <si>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</si>
  <si>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</si>
  <si>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</si>
  <si>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</si>
  <si>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</si>
  <si>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</si>
  <si>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</si>
  <si>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</si>
  <si>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</si>
  <si>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</si>
  <si>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</si>
  <si>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</si>
  <si>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</si>
  <si>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</si>
  <si>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</si>
  <si>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</si>
  <si>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</si>
  <si>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</si>
  <si>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</si>
  <si>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</si>
  <si>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</si>
  <si>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</si>
  <si>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</si>
  <si>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</si>
  <si>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</si>
  <si>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</si>
  <si>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</si>
  <si>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</si>
  <si>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</si>
  <si>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</si>
  <si>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</si>
  <si>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</si>
  <si>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</si>
  <si>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</si>
  <si>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</si>
  <si>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</si>
  <si>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</si>
  <si>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</si>
  <si>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</si>
  <si>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</si>
  <si>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</si>
  <si>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</si>
  <si>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</si>
  <si>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</si>
  <si>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</si>
  <si>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</si>
  <si>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</si>
  <si>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</si>
  <si>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</si>
  <si>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</si>
  <si>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</si>
  <si>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</si>
  <si>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</si>
  <si>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</si>
  <si>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</si>
  <si>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</si>
  <si>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</si>
  <si>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</si>
  <si>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</si>
  <si>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</si>
  <si>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</si>
  <si>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</si>
  <si>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</si>
  <si>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</si>
  <si>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</si>
  <si>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</si>
  <si>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</si>
  <si>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</si>
  <si>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</si>
  <si>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</si>
  <si>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</si>
  <si>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</si>
  <si>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</si>
  <si>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</si>
  <si>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</si>
  <si>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</si>
  <si>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</si>
  <si>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</si>
  <si>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</si>
  <si>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</si>
  <si>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</si>
  <si>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</si>
  <si>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</si>
  <si>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</si>
  <si>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</si>
  <si>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</si>
  <si>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</si>
  <si>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</si>
  <si>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</si>
  <si>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</si>
  <si>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</si>
  <si>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</si>
  <si>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</si>
  <si>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</si>
  <si>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</si>
  <si>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</si>
  <si>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</si>
  <si>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</si>
  <si>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</si>
  <si>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</si>
  <si>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</si>
  <si>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</si>
  <si>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</si>
  <si>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</si>
  <si>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</si>
  <si>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</si>
  <si>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</si>
  <si>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</si>
  <si>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</si>
  <si>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</si>
  <si>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</si>
  <si>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</si>
  <si>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</si>
  <si>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</si>
  <si>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</si>
  <si>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</si>
  <si>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</si>
  <si>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</si>
  <si>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</si>
  <si>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</si>
  <si>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</si>
  <si>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</si>
  <si>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</si>
  <si>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</si>
  <si>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</si>
  <si>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</si>
  <si>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</si>
  <si>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</si>
  <si>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</si>
  <si>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</si>
  <si>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</si>
  <si>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</si>
  <si>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</si>
  <si>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</si>
  <si>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</si>
  <si>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</si>
  <si>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</si>
  <si>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</si>
  <si>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</si>
  <si>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</si>
  <si>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</si>
  <si>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</si>
  <si>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</si>
  <si>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</si>
  <si>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</si>
  <si>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</si>
  <si>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</si>
  <si>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</si>
  <si>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</si>
  <si>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</si>
  <si>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</si>
  <si>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</si>
  <si>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</si>
  <si>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</si>
  <si>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</si>
  <si>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</si>
  <si>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</si>
  <si>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</si>
  <si>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</si>
  <si>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</si>
  <si>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</si>
  <si>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</si>
  <si>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</si>
  <si>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</si>
  <si>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</si>
  <si>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</si>
  <si>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</si>
  <si>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</si>
  <si>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</si>
  <si>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</si>
  <si>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</si>
  <si>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</si>
  <si>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</si>
  <si>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</si>
  <si>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</si>
  <si>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</si>
  <si>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</si>
  <si>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</si>
  <si>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</si>
  <si>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</si>
  <si>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</si>
  <si>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</si>
  <si>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</si>
  <si>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</si>
  <si>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</si>
  <si>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</si>
  <si>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</si>
  <si>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</si>
  <si>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</si>
  <si>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</si>
  <si>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</si>
  <si>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</si>
  <si>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</si>
  <si>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</si>
  <si>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</si>
  <si>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</si>
  <si>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</si>
  <si>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</si>
  <si>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</si>
  <si>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</si>
  <si>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</si>
  <si>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</si>
  <si>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</si>
  <si>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</si>
  <si>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</si>
  <si>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</si>
  <si>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</si>
  <si>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</si>
  <si>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</si>
  <si>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</si>
  <si>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</si>
  <si>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</si>
  <si>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</si>
  <si>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</si>
  <si>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</si>
  <si>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</si>
  <si>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</si>
  <si>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</si>
  <si>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</si>
  <si>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</si>
  <si>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</si>
  <si>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</si>
  <si>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</si>
  <si>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</si>
  <si>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</si>
  <si>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</si>
  <si>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</si>
  <si>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</si>
  <si>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</si>
  <si>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</si>
  <si>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</si>
  <si>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</si>
  <si>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</si>
  <si>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</si>
  <si>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</si>
  <si>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</si>
  <si>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</si>
  <si>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</si>
  <si>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</si>
  <si>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</si>
  <si>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</si>
  <si>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</si>
  <si>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</si>
  <si>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</si>
  <si>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</si>
  <si>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</si>
  <si>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</si>
  <si>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</si>
  <si>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</si>
  <si>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</si>
  <si>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</si>
  <si>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</si>
  <si>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</si>
  <si>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</si>
  <si>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</si>
  <si>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</si>
  <si>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</si>
  <si>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</si>
  <si>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</si>
  <si>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</si>
  <si>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</si>
  <si>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</si>
  <si>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</si>
  <si>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</si>
  <si>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</si>
  <si>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</si>
  <si>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</si>
  <si>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</si>
  <si>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</si>
  <si>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</si>
  <si>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</si>
  <si>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</si>
  <si>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</si>
  <si>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</si>
  <si>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</si>
  <si>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</si>
  <si>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</si>
  <si>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</si>
  <si>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</si>
  <si>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</si>
  <si>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</si>
  <si>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</si>
  <si>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</si>
  <si>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</si>
  <si>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</si>
  <si>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</si>
  <si>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</si>
  <si>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</si>
  <si>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</si>
  <si>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</si>
  <si>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</si>
  <si>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</si>
  <si>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</si>
  <si>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</si>
  <si>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</si>
  <si>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</si>
  <si>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</si>
  <si>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</si>
  <si>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</si>
  <si>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</si>
  <si>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</si>
  <si>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</si>
  <si>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</si>
  <si>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</si>
  <si>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</si>
  <si>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</si>
  <si>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</si>
  <si>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</si>
  <si>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</si>
  <si>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</si>
  <si>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</si>
  <si>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</si>
  <si>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</si>
  <si>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</si>
  <si>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</si>
  <si>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</si>
  <si>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</si>
  <si>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</si>
  <si>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</si>
  <si>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</si>
  <si>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</si>
  <si>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</si>
  <si>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</si>
  <si>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</si>
  <si>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</si>
  <si>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</si>
  <si>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</si>
  <si>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</si>
  <si>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</si>
  <si>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</si>
  <si>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</si>
  <si>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</si>
  <si>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</si>
  <si>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</si>
  <si>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</si>
  <si>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</si>
  <si>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</si>
  <si>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</si>
  <si>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</si>
  <si>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</si>
  <si>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</si>
  <si>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</si>
  <si>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</si>
  <si>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</si>
  <si>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</si>
  <si>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</si>
  <si>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</si>
  <si>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</si>
  <si>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</si>
  <si>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</si>
  <si>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</si>
  <si>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</si>
  <si>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</si>
  <si>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</si>
  <si>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</si>
  <si>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</si>
  <si>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</si>
  <si>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</si>
  <si>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</si>
  <si>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</si>
  <si>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</si>
  <si>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</si>
  <si>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</si>
  <si>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</si>
  <si>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</si>
  <si>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</si>
  <si>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</si>
  <si>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</si>
  <si>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</si>
  <si>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</si>
  <si>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</si>
  <si>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</si>
  <si>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</si>
  <si>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</si>
  <si>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</si>
  <si>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</si>
  <si>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</si>
  <si>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</si>
  <si>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</si>
  <si>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</si>
  <si>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</si>
  <si>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</si>
  <si>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</si>
  <si>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</si>
  <si>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</si>
  <si>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</si>
  <si>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</si>
  <si>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</si>
  <si>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</si>
  <si>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</si>
  <si>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</si>
  <si>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</si>
  <si>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</si>
  <si>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</si>
  <si>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</si>
  <si>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</si>
  <si>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</si>
  <si>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</si>
  <si>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</si>
  <si>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</si>
  <si>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</si>
  <si>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</si>
  <si>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</si>
  <si>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</si>
  <si>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</si>
  <si>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</si>
  <si>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</si>
  <si>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</si>
  <si>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</si>
  <si>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</si>
  <si>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</si>
  <si>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</si>
  <si>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</si>
  <si>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</si>
  <si>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</si>
  <si>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</si>
  <si>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</si>
  <si>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</si>
  <si>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</si>
  <si>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</si>
  <si>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</si>
  <si>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</si>
  <si>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</si>
  <si>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</si>
  <si>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</si>
  <si>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</si>
  <si>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</si>
  <si>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</si>
  <si>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</si>
  <si>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</si>
  <si>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</si>
  <si>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</si>
  <si>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</si>
  <si>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</si>
  <si>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</si>
  <si>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</si>
  <si>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</si>
  <si>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</si>
  <si>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</si>
  <si>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</si>
  <si>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</si>
  <si>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</si>
  <si>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</si>
  <si>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</si>
  <si>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</si>
  <si>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</si>
  <si>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</si>
  <si>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</si>
  <si>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</si>
  <si>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</si>
  <si>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</si>
  <si>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</si>
  <si>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</si>
  <si>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</si>
  <si>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</si>
  <si>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</si>
  <si>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</si>
  <si>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</si>
  <si>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</si>
  <si>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</si>
  <si>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</si>
  <si>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</si>
  <si>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</si>
  <si>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</si>
  <si>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</si>
  <si>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</si>
  <si>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</si>
  <si>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</si>
  <si>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</si>
  <si>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</si>
  <si>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</si>
  <si>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</si>
  <si>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</si>
  <si>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</si>
  <si>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</si>
  <si>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</si>
  <si>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</si>
  <si>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</si>
  <si>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</si>
  <si>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</si>
  <si>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</si>
  <si>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</si>
  <si>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</si>
  <si>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</si>
  <si>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</si>
  <si>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</si>
  <si>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</si>
  <si>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</si>
  <si>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</si>
  <si>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</si>
  <si>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</si>
  <si>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</si>
  <si>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</si>
  <si>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</si>
  <si>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</si>
  <si>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</si>
  <si>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</si>
  <si>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</si>
  <si>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</si>
  <si>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</si>
  <si>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</si>
  <si>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</si>
  <si>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</si>
  <si>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</si>
  <si>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</si>
  <si>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</si>
  <si>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</si>
  <si>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</si>
  <si>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</si>
  <si>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</si>
  <si>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</si>
  <si>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</si>
  <si>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</si>
  <si>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</si>
  <si>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</si>
  <si>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</si>
  <si>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</si>
  <si>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</si>
  <si>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</si>
  <si>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</si>
  <si>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</si>
  <si>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</si>
  <si>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</si>
  <si>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</si>
  <si>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</si>
  <si>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</si>
  <si>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</si>
  <si>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</si>
  <si>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</si>
  <si>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</si>
  <si>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</si>
  <si>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</si>
  <si>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</si>
  <si>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</si>
  <si>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</si>
  <si>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</si>
  <si>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</si>
  <si>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</si>
  <si>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</si>
  <si>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</si>
  <si>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</si>
  <si>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</si>
  <si>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</si>
  <si>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</si>
  <si>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</si>
  <si>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</si>
  <si>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</si>
  <si>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</si>
  <si>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</si>
  <si>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</si>
  <si>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</si>
  <si>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</si>
  <si>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</si>
  <si>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</si>
  <si>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</si>
  <si>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</si>
  <si>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</si>
  <si>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</si>
  <si>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</si>
  <si>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</si>
  <si>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</si>
  <si>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</si>
  <si>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</si>
  <si>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</si>
  <si>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</si>
  <si>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</si>
  <si>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</si>
  <si>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</si>
  <si>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</si>
  <si>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</si>
  <si>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</si>
  <si>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</si>
  <si>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</si>
  <si>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</si>
  <si>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</si>
  <si>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</si>
  <si>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</si>
  <si>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</si>
  <si>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</si>
  <si>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</si>
  <si>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</si>
  <si>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</si>
  <si>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</si>
  <si>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</si>
  <si>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</si>
  <si>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</si>
  <si>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</si>
  <si>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</si>
  <si>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</si>
  <si>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</si>
  <si>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</si>
  <si>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</si>
  <si>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</si>
  <si>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</si>
  <si>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</si>
  <si>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</si>
  <si>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</si>
  <si>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</si>
  <si>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</si>
  <si>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</si>
  <si>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</si>
  <si>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</si>
  <si>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</si>
  <si>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</si>
  <si>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</si>
  <si>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</si>
  <si>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</si>
  <si>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</si>
  <si>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</si>
  <si>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</si>
  <si>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</si>
  <si>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</si>
  <si>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</si>
  <si>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</si>
  <si>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</si>
  <si>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</si>
  <si>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</si>
  <si>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</si>
  <si>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</si>
  <si>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</si>
  <si>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</si>
  <si>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</si>
  <si>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</si>
  <si>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</si>
  <si>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</si>
  <si>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</si>
  <si>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</si>
  <si>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</si>
  <si>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</si>
  <si>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</si>
  <si>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</si>
  <si>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</si>
  <si>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</si>
  <si>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</si>
  <si>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</si>
  <si>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</si>
  <si>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</si>
  <si>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</si>
  <si>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</si>
  <si>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</si>
  <si>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</si>
  <si>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</si>
  <si>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</si>
  <si>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</si>
  <si>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</si>
  <si>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</si>
  <si>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</si>
  <si>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</si>
  <si>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</si>
  <si>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</si>
  <si>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</si>
  <si>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</si>
  <si>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</si>
  <si>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</si>
  <si>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</si>
  <si>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</si>
  <si>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</si>
  <si>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</si>
  <si>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</si>
  <si>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</si>
  <si>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</si>
  <si>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</si>
  <si>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</si>
  <si>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</si>
  <si>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</si>
  <si>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</si>
  <si>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</si>
  <si>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</si>
  <si>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</si>
  <si>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</si>
  <si>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</si>
  <si>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</si>
  <si>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</si>
  <si>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</si>
  <si>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</si>
  <si>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</si>
  <si>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</si>
  <si>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</si>
  <si>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</si>
  <si>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</si>
  <si>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</si>
  <si>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</si>
  <si>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</si>
  <si>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</si>
  <si>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</si>
  <si>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</si>
  <si>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</si>
  <si>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</si>
  <si>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</si>
  <si>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</si>
  <si>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</si>
  <si>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</si>
  <si>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</si>
  <si>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</si>
  <si>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</si>
  <si>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</si>
  <si>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</si>
  <si>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</si>
  <si>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</si>
  <si>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</si>
  <si>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</si>
  <si>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</si>
  <si>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</si>
  <si>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</si>
  <si>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</si>
  <si>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</si>
  <si>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</si>
  <si>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</si>
  <si>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</si>
  <si>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</si>
  <si>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</si>
  <si>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</si>
  <si>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</si>
  <si>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</si>
  <si>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</si>
  <si>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</si>
  <si>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</si>
  <si>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</si>
  <si>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</si>
  <si>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</si>
  <si>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</si>
  <si>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</si>
  <si>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</si>
  <si>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</si>
  <si>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</si>
  <si>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</si>
  <si>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</si>
  <si>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</si>
  <si>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</si>
  <si>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</si>
  <si>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</si>
  <si>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</si>
  <si>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</si>
  <si>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</si>
  <si>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</si>
  <si>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</si>
  <si>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</si>
  <si>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</si>
  <si>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</si>
  <si>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</si>
  <si>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</si>
  <si>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</si>
  <si>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</si>
  <si>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</si>
  <si>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</si>
  <si>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</si>
  <si>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</si>
  <si>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</si>
  <si>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</si>
  <si>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</si>
  <si>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</si>
  <si>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</si>
  <si>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</si>
  <si>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</si>
  <si>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</si>
  <si>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</si>
  <si>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</si>
  <si>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</si>
  <si>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</si>
  <si>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</si>
  <si>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</si>
  <si>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</si>
  <si>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</si>
  <si>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</si>
  <si>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</si>
  <si>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</si>
  <si>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</si>
  <si>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</si>
  <si>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</si>
  <si>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</si>
  <si>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</si>
  <si>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</si>
  <si>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</si>
  <si>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</si>
  <si>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</si>
  <si>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</si>
  <si>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</si>
  <si>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</si>
  <si>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</si>
  <si>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</si>
  <si>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</si>
  <si>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</si>
  <si>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</si>
  <si>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</si>
  <si>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</si>
  <si>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</si>
  <si>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</si>
  <si>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</si>
  <si>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</si>
  <si>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</si>
  <si>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</si>
  <si>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</si>
  <si>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</si>
  <si>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</si>
  <si>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</si>
  <si>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</si>
  <si>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</si>
  <si>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</si>
  <si>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</si>
  <si>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</si>
  <si>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</si>
  <si>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</si>
  <si>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</si>
  <si>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</si>
  <si>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</si>
  <si>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</si>
  <si>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</si>
  <si>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</si>
  <si>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</si>
  <si>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</si>
  <si>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</si>
  <si>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</si>
  <si>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</si>
  <si>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</si>
  <si>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</si>
  <si>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</si>
  <si>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</si>
  <si>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</si>
  <si>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</si>
  <si>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</si>
  <si>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</si>
  <si>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</si>
  <si>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</si>
  <si>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</si>
  <si>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</si>
  <si>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</si>
  <si>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</si>
  <si>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</si>
  <si>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</si>
  <si>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</si>
  <si>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</si>
  <si>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</si>
  <si>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</si>
  <si>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</si>
  <si>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</si>
  <si>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</si>
  <si>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</si>
  <si>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</si>
  <si>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</si>
  <si>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</si>
  <si>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</si>
  <si>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</si>
  <si>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</si>
  <si>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</si>
  <si>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</si>
  <si>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</si>
  <si>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</si>
  <si>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</si>
  <si>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</si>
  <si>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</si>
  <si>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</si>
  <si>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</si>
  <si>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</si>
  <si>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</si>
  <si>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</si>
  <si>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</si>
  <si>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</si>
  <si>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</si>
  <si>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</si>
  <si>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</si>
  <si>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</si>
  <si>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</si>
  <si>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</si>
  <si>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</si>
  <si>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</si>
  <si>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</si>
  <si>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</si>
  <si>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</si>
  <si>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</si>
  <si>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</si>
  <si>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</si>
  <si>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</si>
  <si>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</si>
  <si>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</si>
  <si>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</si>
  <si>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</si>
  <si>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</si>
  <si>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</si>
  <si>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</si>
  <si>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</si>
  <si>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</si>
  <si>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</si>
  <si>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</si>
  <si>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</si>
  <si>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</si>
  <si>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</si>
  <si>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</si>
  <si>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</si>
  <si>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</si>
  <si>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</si>
  <si>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</si>
  <si>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</si>
  <si>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</si>
  <si>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</si>
  <si>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</si>
  <si>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</si>
  <si>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</si>
  <si>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</si>
  <si>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</si>
  <si>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</si>
  <si>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</si>
  <si>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</si>
  <si>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</si>
  <si>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</si>
  <si>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</si>
  <si>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</si>
  <si>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</si>
  <si>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</si>
  <si>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</si>
  <si>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</si>
  <si>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</si>
  <si>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</si>
  <si>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</si>
  <si>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</si>
  <si>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</si>
  <si>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</si>
  <si>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</si>
  <si>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</si>
  <si>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</si>
  <si>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</si>
  <si>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</si>
  <si>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</si>
  <si>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</si>
  <si>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</si>
  <si>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</si>
  <si>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</si>
  <si>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</si>
  <si>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</si>
  <si>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</si>
  <si>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</si>
  <si>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</si>
  <si>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</si>
  <si>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</si>
  <si>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</si>
  <si>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</si>
  <si>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</si>
  <si>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</si>
  <si>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</si>
  <si>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</si>
  <si>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</si>
  <si>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</si>
  <si>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</si>
  <si>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</si>
  <si>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</si>
  <si>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</si>
  <si>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</si>
  <si>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</si>
  <si>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</si>
  <si>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</si>
  <si>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</si>
  <si>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</si>
  <si>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</si>
  <si>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</si>
  <si>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</si>
  <si>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</si>
  <si>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</si>
  <si>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</si>
  <si>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</si>
  <si>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</si>
  <si>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</si>
  <si>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</si>
  <si>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</si>
  <si>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</si>
  <si>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</si>
  <si>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</si>
  <si>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</si>
  <si>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</si>
  <si>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</si>
  <si>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</si>
  <si>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</si>
  <si>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</si>
  <si>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</si>
  <si>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</si>
  <si>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</si>
  <si>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</si>
  <si>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</si>
  <si>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</si>
  <si>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</si>
  <si>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</si>
  <si>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</si>
  <si>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</si>
  <si>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</si>
  <si>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</si>
  <si>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</si>
  <si>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</si>
  <si>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</si>
  <si>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</si>
  <si>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</si>
  <si>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</si>
  <si>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</si>
  <si>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</si>
  <si>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</si>
  <si>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</si>
  <si>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</si>
  <si>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</si>
  <si>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</si>
  <si>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</si>
  <si>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</si>
  <si>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</si>
  <si>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</si>
  <si>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</si>
  <si>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</si>
  <si>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</si>
  <si>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</si>
  <si>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</si>
  <si>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</si>
  <si>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</si>
  <si>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</si>
  <si>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</si>
  <si>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</si>
  <si>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</si>
  <si>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</si>
  <si>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</si>
  <si>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</si>
  <si>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</si>
  <si>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</si>
  <si>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</si>
  <si>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</si>
  <si>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</si>
  <si>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</si>
  <si>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</si>
  <si>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</si>
  <si>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</si>
  <si>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</si>
  <si>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</si>
  <si>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</si>
  <si>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</si>
  <si>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</si>
  <si>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</si>
  <si>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</si>
  <si>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</si>
  <si>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</si>
  <si>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</si>
  <si>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</si>
  <si>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</si>
  <si>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</si>
  <si>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</si>
  <si>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</si>
  <si>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</si>
  <si>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</si>
  <si>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</si>
  <si>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</si>
  <si>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</si>
  <si>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</si>
  <si>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</si>
  <si>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</si>
  <si>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</si>
  <si>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</si>
  <si>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</si>
  <si>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</si>
  <si>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</si>
  <si>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</si>
  <si>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</si>
  <si>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</si>
  <si>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</si>
  <si>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</si>
  <si>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</si>
  <si>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</si>
  <si>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</si>
  <si>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</si>
  <si>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</si>
  <si>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</si>
  <si>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</si>
  <si>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</si>
  <si>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</si>
  <si>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</si>
  <si>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</si>
  <si>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</si>
  <si>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</si>
  <si>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</si>
  <si>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</si>
  <si>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</si>
  <si>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</si>
  <si>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</si>
  <si>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</si>
  <si>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</si>
  <si>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</si>
  <si>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</si>
  <si>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</si>
  <si>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</si>
  <si>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</si>
  <si>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</si>
  <si>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</si>
  <si>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</si>
  <si>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</si>
  <si>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</si>
  <si>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</si>
  <si>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</si>
  <si>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</si>
  <si>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</si>
  <si>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</si>
  <si>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</si>
  <si>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</si>
  <si>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</si>
  <si>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</si>
  <si>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</si>
  <si>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</si>
  <si>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</si>
  <si>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</si>
  <si>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</si>
  <si>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</si>
  <si>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</si>
  <si>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</si>
  <si>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</si>
  <si>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</si>
  <si>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</si>
  <si>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</si>
  <si>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</si>
  <si>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</si>
  <si>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</si>
  <si>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</si>
  <si>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</si>
  <si>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</si>
  <si>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</si>
  <si>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</si>
  <si>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</si>
  <si>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</si>
  <si>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</si>
  <si>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</si>
  <si>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</si>
  <si>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</si>
  <si>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</si>
  <si>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</si>
  <si>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</si>
  <si>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</si>
  <si>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</si>
  <si>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</si>
  <si>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</si>
  <si>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</si>
  <si>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</si>
  <si>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</si>
  <si>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</si>
  <si>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</si>
  <si>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</si>
  <si>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</si>
  <si>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</si>
  <si>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</si>
  <si>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</si>
  <si>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</si>
  <si>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</si>
  <si>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</si>
  <si>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</si>
  <si>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</si>
  <si>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</si>
  <si>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</si>
  <si>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</si>
  <si>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</si>
  <si>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</si>
  <si>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</si>
  <si>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</si>
  <si>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</si>
  <si>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</si>
  <si>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</si>
  <si>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</si>
  <si>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</si>
  <si>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</si>
  <si>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</si>
  <si>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</si>
  <si>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</si>
  <si>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</si>
  <si>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</si>
  <si>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</si>
  <si>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</si>
  <si>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</si>
  <si>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</si>
  <si>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</si>
  <si>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</si>
  <si>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</si>
  <si>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</si>
  <si>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</si>
  <si>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</si>
  <si>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</si>
  <si>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</si>
  <si>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</si>
  <si>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</si>
  <si>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</si>
  <si>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</si>
  <si>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</si>
  <si>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</si>
  <si>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</si>
  <si>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</si>
  <si>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</si>
  <si>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</si>
  <si>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</si>
  <si>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</si>
  <si>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</si>
  <si>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</si>
  <si>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</si>
  <si>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</si>
  <si>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</si>
  <si>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</si>
  <si>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</si>
  <si>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</si>
  <si>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</si>
  <si>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</si>
  <si>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</si>
  <si>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</si>
  <si>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</si>
  <si>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</si>
  <si>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</si>
  <si>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</si>
  <si>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</si>
  <si>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</si>
  <si>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</si>
  <si>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</si>
  <si>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</si>
  <si>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</si>
  <si>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</si>
  <si>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</si>
  <si>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</si>
  <si>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</si>
  <si>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</si>
  <si>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</si>
  <si>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</si>
  <si>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</si>
  <si>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</si>
  <si>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</si>
  <si>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</si>
  <si>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</si>
  <si>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</si>
  <si>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</si>
  <si>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</si>
  <si>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</si>
  <si>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</si>
  <si>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</si>
  <si>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</si>
  <si>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</si>
  <si>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</si>
  <si>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</si>
  <si>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</si>
  <si>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</si>
  <si>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</si>
  <si>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</si>
  <si>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</si>
  <si>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</si>
  <si>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</si>
  <si>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</si>
  <si>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</si>
  <si>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</si>
  <si>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</si>
  <si>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</si>
  <si>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</si>
  <si>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</si>
  <si>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</si>
  <si>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</si>
  <si>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</si>
  <si>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</si>
  <si>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</si>
  <si>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</si>
  <si>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</si>
  <si>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</si>
  <si>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</si>
  <si>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</si>
  <si>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</si>
  <si>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</si>
  <si>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</si>
  <si>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</si>
  <si>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</si>
  <si>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</si>
  <si>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</si>
  <si>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</si>
  <si>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</si>
  <si>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</si>
  <si>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</si>
  <si>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</si>
  <si>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</si>
  <si>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</si>
  <si>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</si>
  <si>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</si>
  <si>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</si>
  <si>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</si>
  <si>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</si>
  <si>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</si>
  <si>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</si>
  <si>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</si>
  <si>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</si>
  <si>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</si>
  <si>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</si>
  <si>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</si>
  <si>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</si>
  <si>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</si>
  <si>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</si>
  <si>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</si>
  <si>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</si>
  <si>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</si>
  <si>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</si>
  <si>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</si>
  <si>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</si>
  <si>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</si>
  <si>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</si>
  <si>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</si>
  <si>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</si>
  <si>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</si>
  <si>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</si>
  <si>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</si>
  <si>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</si>
  <si>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</si>
  <si>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</si>
  <si>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</si>
  <si>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</si>
  <si>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</si>
  <si>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</si>
  <si>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</si>
  <si>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</si>
  <si>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</si>
  <si>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</si>
  <si>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</si>
  <si>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</si>
  <si>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</si>
  <si>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</si>
  <si>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</si>
  <si>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</si>
  <si>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</si>
  <si>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</si>
  <si>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</si>
  <si>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</si>
  <si>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</si>
  <si>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</si>
  <si>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</si>
  <si>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</si>
  <si>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</si>
  <si>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</si>
  <si>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</si>
  <si>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</si>
  <si>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</si>
  <si>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</si>
  <si>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</si>
  <si>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</si>
  <si>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</si>
  <si>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</si>
  <si>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</si>
  <si>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</si>
  <si>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</si>
  <si>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</si>
  <si>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</si>
  <si>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</si>
  <si>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</si>
  <si>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</si>
  <si>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</si>
  <si>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</si>
  <si>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</si>
  <si>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</si>
  <si>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</si>
  <si>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</si>
  <si>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</si>
  <si>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</si>
  <si>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</si>
  <si>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</si>
  <si>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</si>
  <si>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</si>
  <si>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</si>
  <si>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</si>
  <si>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</si>
  <si>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</si>
  <si>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</si>
  <si>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</si>
  <si>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</si>
  <si>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</si>
  <si>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</si>
  <si>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</si>
  <si>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</si>
  <si>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</si>
  <si>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</si>
  <si>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</si>
  <si>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</si>
  <si>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</si>
  <si>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</si>
  <si>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</si>
  <si>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</si>
  <si>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</si>
  <si>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</si>
  <si>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</si>
  <si>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</si>
  <si>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</si>
  <si>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</si>
  <si>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</si>
  <si>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</si>
  <si>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</si>
  <si>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</si>
  <si>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</si>
  <si>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</si>
  <si>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</si>
  <si>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</si>
  <si>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</si>
  <si>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</si>
  <si>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</si>
  <si>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</si>
  <si>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</si>
  <si>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</si>
  <si>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</si>
  <si>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</si>
  <si>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</si>
  <si>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</si>
  <si>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</si>
  <si>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</si>
  <si>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</si>
  <si>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</si>
  <si>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</si>
  <si>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</si>
  <si>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</si>
  <si>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</si>
  <si>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</si>
  <si>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</si>
  <si>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</si>
  <si>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</si>
  <si>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</si>
  <si>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</si>
  <si>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</si>
  <si>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</si>
  <si>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</si>
  <si>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</si>
  <si>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</si>
  <si>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</si>
  <si>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</si>
  <si>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</si>
  <si>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</si>
  <si>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</si>
  <si>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</si>
  <si>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</si>
  <si>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</si>
  <si>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</si>
  <si>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</si>
  <si>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</si>
  <si>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</si>
  <si>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</si>
  <si>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</si>
  <si>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</si>
  <si>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</si>
  <si>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</si>
  <si>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</si>
  <si>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</si>
  <si>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</si>
  <si>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</si>
  <si>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</si>
  <si>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</si>
  <si>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</si>
  <si>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</si>
  <si>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</si>
  <si>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</si>
  <si>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</si>
  <si>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</si>
  <si>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</si>
  <si>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</si>
  <si>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</si>
  <si>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</si>
  <si>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</si>
  <si>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</si>
  <si>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</si>
  <si>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</si>
  <si>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</si>
  <si>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</si>
  <si>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</si>
  <si>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</si>
  <si>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</si>
  <si>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</si>
  <si>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</si>
  <si>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</si>
  <si>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</si>
  <si>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</si>
  <si>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</si>
  <si>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</si>
  <si>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</si>
  <si>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</si>
  <si>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</si>
  <si>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</si>
  <si>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</si>
  <si>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</si>
  <si>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</si>
  <si>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</si>
  <si>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</si>
  <si>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</si>
  <si>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</si>
  <si>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</si>
  <si>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</si>
  <si>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</si>
  <si>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</si>
  <si>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</si>
  <si>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</si>
  <si>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</si>
  <si>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</si>
  <si>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</si>
  <si>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</si>
  <si>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</si>
  <si>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</si>
  <si>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</si>
  <si>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</si>
  <si>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</si>
  <si>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</si>
  <si>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</si>
  <si>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</si>
  <si>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</si>
  <si>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</si>
  <si>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</si>
  <si>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</si>
  <si>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</si>
  <si>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</si>
  <si>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</si>
  <si>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</si>
  <si>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</si>
  <si>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</si>
  <si>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</si>
  <si>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</si>
  <si>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</si>
  <si>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</si>
  <si>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</si>
  <si>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</si>
  <si>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</si>
  <si>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</si>
  <si>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</si>
  <si>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</si>
  <si>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</si>
  <si>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</si>
  <si>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</si>
  <si>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</si>
  <si>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</si>
  <si>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</si>
  <si>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</si>
  <si>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</si>
  <si>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</si>
  <si>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</si>
  <si>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</si>
  <si>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</si>
  <si>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</si>
  <si>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</si>
  <si>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</si>
  <si>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</si>
  <si>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</si>
  <si>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</si>
  <si>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</si>
  <si>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</si>
  <si>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</si>
  <si>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</si>
  <si>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</si>
  <si>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</si>
  <si>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</si>
  <si>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</si>
  <si>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</si>
  <si>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</si>
  <si>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</si>
  <si>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</si>
  <si>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</si>
  <si>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</si>
  <si>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</si>
  <si>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</si>
  <si>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</si>
  <si>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</si>
  <si>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</si>
  <si>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</si>
  <si>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</si>
  <si>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</si>
  <si>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</si>
  <si>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</si>
  <si>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</si>
  <si>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</si>
  <si>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</si>
  <si>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</si>
  <si>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</si>
  <si>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</si>
  <si>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</si>
  <si>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</si>
  <si>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</si>
  <si>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</si>
  <si>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</si>
  <si>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</si>
  <si>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</si>
  <si>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</si>
  <si>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</si>
  <si>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</si>
  <si>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</si>
  <si>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</si>
  <si>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</si>
  <si>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</si>
  <si>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</si>
  <si>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</si>
  <si>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</si>
  <si>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</si>
  <si>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</si>
  <si>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</si>
  <si>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</si>
  <si>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</si>
  <si>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</si>
  <si>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</si>
  <si>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</si>
  <si>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</si>
  <si>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</si>
  <si>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</si>
  <si>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</si>
  <si>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</si>
  <si>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</si>
  <si>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</si>
  <si>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</si>
  <si>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</si>
  <si>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</si>
  <si>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</si>
  <si>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</si>
  <si>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</si>
  <si>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</si>
  <si>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</si>
  <si>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</si>
  <si>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</si>
  <si>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</si>
  <si>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</si>
  <si>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</si>
  <si>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</si>
  <si>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</si>
  <si>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</si>
  <si>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</si>
  <si>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</si>
  <si>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</si>
  <si>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</si>
  <si>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</si>
  <si>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</si>
  <si>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</si>
  <si>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</si>
  <si>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</si>
  <si>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</si>
  <si>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</si>
  <si>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</si>
  <si>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</si>
  <si>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</si>
  <si>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</si>
  <si>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</si>
  <si>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</si>
  <si>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</si>
  <si>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</si>
  <si>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</si>
  <si>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</si>
  <si>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</si>
  <si>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</si>
  <si>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</si>
  <si>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</si>
  <si>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</si>
  <si>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</si>
  <si>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</si>
  <si>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</si>
  <si>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</si>
  <si>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</si>
  <si>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</si>
  <si>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</si>
  <si>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</si>
  <si>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</si>
  <si>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</si>
  <si>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</si>
  <si>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</si>
  <si>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</si>
  <si>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</si>
  <si>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</si>
  <si>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</si>
  <si>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</si>
  <si>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</si>
  <si>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</si>
  <si>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</si>
  <si>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</si>
  <si>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</si>
  <si>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</si>
  <si>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</si>
  <si>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</si>
  <si>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</si>
  <si>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</si>
  <si>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</si>
  <si>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</si>
  <si>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</si>
  <si>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</si>
  <si>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</si>
  <si>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</si>
  <si>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</si>
  <si>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</si>
  <si>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</si>
  <si>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</si>
  <si>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</si>
  <si>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</si>
  <si>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</si>
  <si>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</si>
  <si>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</si>
  <si>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</si>
  <si>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</si>
  <si>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</si>
  <si>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</si>
  <si>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</si>
  <si>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</si>
  <si>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</si>
  <si>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</si>
  <si>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</si>
  <si>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</si>
  <si>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</si>
  <si>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</si>
  <si>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</si>
  <si>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</si>
  <si>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</si>
  <si>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</si>
  <si>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</si>
  <si>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</si>
  <si>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</si>
  <si>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</si>
  <si>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</si>
  <si>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</si>
  <si>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</si>
  <si>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</si>
  <si>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</si>
  <si>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</si>
  <si>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</si>
  <si>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</si>
  <si>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</si>
  <si>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</si>
  <si>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</si>
  <si>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</si>
  <si>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</si>
  <si>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</si>
  <si>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</si>
  <si>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</si>
  <si>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</si>
  <si>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</si>
  <si>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</si>
  <si>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</si>
  <si>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</si>
  <si>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</si>
  <si>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</si>
  <si>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</si>
  <si>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</si>
  <si>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</si>
  <si>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</si>
  <si>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</si>
  <si>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</si>
  <si>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</si>
  <si>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</si>
  <si>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</si>
  <si>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</si>
  <si>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</si>
  <si>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</si>
  <si>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</si>
  <si>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</si>
  <si>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</si>
  <si>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</si>
  <si>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</si>
  <si>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</si>
  <si>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</si>
  <si>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</si>
  <si>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</si>
  <si>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</si>
  <si>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</si>
  <si>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</si>
  <si>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</si>
  <si>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</si>
  <si>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</si>
  <si>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</si>
  <si>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</si>
  <si>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</si>
  <si>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</si>
  <si>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</si>
  <si>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</si>
  <si>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</si>
  <si>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</si>
  <si>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</si>
  <si>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</si>
  <si>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</si>
  <si>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</si>
  <si>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</si>
  <si>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</si>
  <si>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</si>
  <si>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</si>
  <si>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</si>
  <si>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</si>
  <si>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</si>
  <si>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</si>
  <si>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</si>
  <si>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</si>
  <si>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</si>
  <si>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</si>
  <si>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</si>
  <si>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</si>
  <si>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</si>
  <si>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</si>
  <si>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</si>
  <si>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</si>
  <si>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</si>
  <si>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</si>
  <si>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</si>
  <si>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</si>
  <si>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</si>
  <si>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</si>
  <si>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</si>
  <si>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</si>
  <si>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</si>
  <si>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</si>
  <si>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</si>
  <si>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</si>
  <si>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</si>
  <si>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</si>
  <si>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</si>
  <si>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</si>
  <si>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</si>
  <si>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</si>
  <si>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</si>
  <si>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</si>
  <si>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</si>
  <si>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</si>
  <si>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</si>
  <si>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</si>
  <si>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</si>
  <si>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</si>
  <si>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</si>
  <si>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</si>
  <si>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</si>
  <si>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</si>
  <si>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</si>
  <si>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</si>
  <si>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</si>
  <si>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</si>
  <si>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</si>
  <si>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</si>
  <si>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</si>
  <si>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</si>
  <si>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</si>
  <si>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</si>
  <si>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</si>
  <si>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</si>
  <si>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</si>
  <si>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</si>
  <si>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</si>
  <si>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</si>
  <si>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</si>
  <si>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</si>
  <si>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</si>
  <si>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</si>
  <si>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</si>
  <si>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</si>
  <si>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</si>
  <si>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</si>
  <si>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</si>
  <si>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</si>
  <si>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</si>
  <si>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</si>
  <si>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</si>
  <si>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</si>
  <si>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</si>
  <si>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</si>
  <si>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</si>
  <si>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</si>
  <si>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</si>
  <si>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</si>
  <si>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</si>
  <si>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</si>
  <si>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</si>
  <si>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</si>
  <si>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</si>
  <si>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</si>
  <si>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</si>
  <si>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</si>
  <si>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</si>
  <si>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</si>
  <si>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</si>
  <si>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</si>
  <si>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</si>
  <si>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</si>
  <si>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</si>
  <si>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</si>
  <si>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</si>
  <si>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</si>
  <si>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</si>
  <si>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</si>
  <si>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</si>
  <si>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</si>
  <si>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</si>
  <si>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</si>
  <si>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</si>
  <si>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</si>
  <si>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</si>
  <si>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</si>
  <si>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</si>
  <si>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</si>
  <si>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</si>
  <si>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</si>
  <si>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</si>
  <si>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</si>
  <si>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</si>
  <si>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</si>
  <si>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</si>
  <si>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</si>
  <si>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</si>
  <si>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</si>
  <si>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</si>
  <si>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</si>
  <si>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</si>
  <si>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</si>
  <si>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</si>
  <si>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</si>
  <si>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</si>
  <si>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</si>
  <si>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</si>
  <si>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</si>
  <si>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</si>
  <si>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</si>
  <si>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</si>
  <si>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</si>
  <si>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</si>
  <si>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</si>
  <si>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</si>
  <si>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</si>
  <si>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</si>
  <si>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</si>
  <si>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</si>
  <si>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</si>
  <si>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</si>
  <si>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</si>
  <si>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</si>
  <si>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</si>
  <si>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</si>
  <si>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</si>
  <si>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</si>
  <si>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</si>
  <si>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</si>
  <si>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</si>
  <si>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</si>
  <si>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</si>
  <si>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</si>
  <si>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</si>
  <si>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</si>
  <si>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</si>
  <si>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</si>
  <si>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</si>
  <si>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</si>
  <si>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</si>
  <si>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</si>
  <si>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</si>
  <si>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</si>
  <si>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</si>
  <si>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</si>
  <si>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</si>
  <si>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</si>
  <si>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</si>
  <si>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</si>
  <si>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</si>
  <si>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</si>
  <si>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</si>
  <si>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</si>
  <si>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</si>
  <si>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</si>
  <si>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</si>
  <si>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</si>
  <si>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</si>
  <si>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</si>
  <si>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</si>
  <si>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</si>
  <si>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</si>
  <si>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</si>
  <si>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</si>
  <si>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</si>
  <si>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</si>
  <si>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</si>
  <si>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</si>
  <si>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</si>
  <si>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</si>
  <si>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</si>
  <si>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</si>
  <si>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</si>
  <si>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</si>
  <si>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</si>
  <si>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</si>
  <si>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</si>
  <si>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</si>
  <si>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</si>
  <si>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</si>
  <si>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</si>
  <si>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</si>
  <si>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</si>
  <si>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</si>
  <si>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</si>
  <si>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</si>
  <si>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</si>
  <si>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</si>
  <si>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</si>
  <si>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</si>
  <si>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</si>
  <si>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</si>
  <si>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</si>
  <si>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</si>
  <si>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</si>
  <si>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</si>
  <si>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</si>
  <si>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</si>
  <si>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</si>
  <si>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</si>
  <si>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</si>
  <si>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</si>
  <si>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</si>
  <si>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</si>
  <si>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</si>
  <si>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</si>
  <si>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</si>
  <si>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</si>
  <si>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</si>
  <si>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</si>
  <si>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</si>
  <si>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</si>
  <si>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</si>
  <si>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</si>
  <si>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</si>
  <si>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</si>
  <si>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</si>
  <si>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</si>
  <si>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</si>
  <si>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</si>
  <si>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</si>
  <si>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</si>
  <si>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</si>
  <si>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</si>
  <si>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</si>
  <si>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</si>
  <si>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</si>
  <si>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</si>
  <si>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</si>
  <si>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</si>
  <si>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</si>
  <si>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</si>
  <si>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</si>
  <si>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</si>
  <si>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</si>
  <si>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</si>
  <si>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</si>
  <si>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</si>
  <si>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</si>
  <si>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</si>
  <si>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</si>
  <si>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</si>
  <si>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</si>
  <si>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</si>
  <si>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</si>
  <si>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</si>
  <si>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</si>
  <si>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</si>
  <si>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</si>
  <si>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</si>
  <si>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</si>
  <si>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</si>
  <si>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</si>
  <si>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</si>
  <si>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</si>
  <si>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</si>
  <si>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</si>
  <si>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</si>
  <si>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</si>
  <si>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</si>
  <si>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</si>
  <si>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</si>
  <si>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</si>
  <si>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</si>
  <si>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</si>
  <si>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</si>
  <si>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</si>
  <si>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</si>
  <si>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</si>
  <si>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</si>
  <si>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</si>
  <si>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</si>
  <si>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</si>
  <si>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</si>
  <si>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</si>
  <si>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</si>
  <si>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</si>
  <si>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</si>
  <si>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</si>
  <si>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</si>
  <si>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</si>
  <si>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</si>
  <si>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</si>
  <si>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</si>
  <si>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</si>
  <si>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</si>
  <si>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</si>
  <si>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</si>
  <si>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</si>
  <si>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</si>
  <si>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</si>
  <si>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</si>
  <si>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</si>
  <si>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</si>
  <si>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</si>
  <si>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</si>
  <si>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</si>
  <si>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</si>
  <si>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</si>
  <si>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</si>
  <si>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</si>
  <si>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</si>
  <si>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</si>
  <si>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</si>
  <si>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</si>
  <si>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</si>
  <si>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</si>
  <si>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</si>
  <si>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</si>
  <si>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</si>
  <si>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</si>
  <si>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</si>
  <si>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</si>
  <si>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</si>
  <si>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</si>
  <si>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</si>
  <si>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</si>
  <si>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</si>
  <si>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</si>
  <si>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</si>
  <si>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</si>
  <si>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</si>
  <si>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</si>
  <si>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</si>
  <si>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</si>
  <si>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</si>
  <si>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</si>
  <si>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</si>
  <si>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</si>
  <si>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</si>
  <si>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</si>
  <si>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</si>
  <si>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</si>
  <si>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</si>
  <si>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</si>
  <si>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</si>
  <si>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</si>
  <si>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</si>
  <si>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</si>
  <si>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</si>
  <si>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</si>
  <si>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</si>
  <si>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</si>
  <si>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</si>
  <si>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</si>
  <si>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</si>
  <si>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</si>
  <si>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</si>
  <si>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</si>
  <si>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</si>
  <si>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</si>
  <si>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</si>
  <si>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</si>
  <si>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</si>
  <si>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</si>
  <si>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</si>
  <si>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</si>
  <si>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</si>
  <si>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</si>
  <si>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</si>
  <si>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</si>
  <si>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</si>
  <si>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</si>
  <si>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</si>
  <si>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</si>
  <si>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</si>
  <si>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</si>
  <si>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</si>
  <si>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</si>
  <si>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</si>
  <si>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</si>
  <si>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</si>
  <si>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</si>
  <si>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</si>
  <si>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</si>
  <si>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</si>
  <si>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</si>
  <si>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</si>
  <si>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</si>
  <si>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</si>
  <si>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</si>
  <si>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</si>
  <si>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</si>
  <si>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</si>
  <si>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</si>
  <si>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</si>
  <si>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</si>
  <si>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</si>
  <si>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</si>
  <si>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</si>
  <si>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</si>
  <si>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</si>
  <si>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</si>
  <si>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</si>
  <si>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</si>
  <si>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</si>
  <si>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</si>
  <si>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</si>
  <si>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</si>
  <si>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</si>
  <si>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</si>
  <si>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</si>
  <si>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</si>
  <si>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</si>
  <si>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</si>
  <si>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</si>
  <si>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</si>
  <si>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</si>
  <si>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</si>
  <si>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</si>
  <si>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</si>
  <si>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</si>
  <si>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</si>
  <si>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</si>
  <si>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</si>
  <si>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</si>
  <si>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</si>
  <si>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</si>
  <si>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</si>
  <si>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</si>
  <si>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</si>
  <si>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</si>
  <si>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</si>
  <si>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</si>
  <si>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</si>
  <si>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</si>
  <si>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</si>
  <si>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</si>
  <si>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</si>
  <si>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</si>
  <si>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</si>
  <si>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</si>
  <si>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</si>
  <si>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</si>
  <si>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</si>
  <si>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</si>
  <si>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</si>
  <si>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</si>
  <si>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</si>
  <si>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</si>
  <si>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</si>
  <si>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</si>
  <si>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</si>
  <si>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</si>
  <si>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</si>
  <si>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</si>
  <si>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</si>
  <si>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</si>
  <si>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</si>
  <si>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</si>
  <si>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</si>
  <si>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</si>
  <si>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</si>
  <si>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</si>
  <si>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</si>
  <si>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</si>
  <si>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</si>
  <si>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</si>
  <si>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</si>
  <si>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</si>
  <si>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</si>
  <si>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</si>
  <si>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</si>
  <si>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</si>
  <si>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</si>
  <si>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</si>
  <si>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</si>
  <si>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</si>
  <si>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</si>
  <si>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</si>
  <si>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</si>
  <si>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</si>
  <si>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</si>
  <si>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</si>
  <si>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</si>
  <si>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</si>
  <si>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</si>
  <si>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</si>
  <si>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</si>
  <si>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</si>
  <si>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</si>
  <si>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</si>
  <si>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</si>
  <si>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</si>
  <si>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</si>
  <si>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</si>
  <si>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</si>
  <si>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</si>
  <si>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</si>
  <si>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</si>
  <si>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</si>
  <si>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</si>
  <si>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</si>
  <si>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</si>
  <si>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</si>
  <si>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</si>
  <si>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</si>
  <si>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</si>
  <si>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</si>
  <si>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</si>
  <si>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</si>
  <si>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</si>
  <si>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</si>
  <si>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</si>
  <si>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</si>
  <si>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</si>
  <si>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</si>
  <si>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</si>
  <si>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</si>
  <si>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</si>
  <si>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</si>
  <si>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</si>
  <si>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</si>
  <si>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</si>
  <si>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</si>
  <si>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</si>
  <si>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</si>
  <si>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</si>
  <si>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</si>
  <si>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</si>
  <si>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</si>
  <si>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</si>
  <si>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</si>
  <si>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</si>
  <si>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</si>
  <si>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</si>
  <si>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</si>
  <si>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</si>
  <si>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</si>
  <si>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</si>
  <si>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</si>
  <si>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</si>
  <si>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</si>
  <si>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</si>
  <si>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</si>
  <si>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</si>
  <si>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</si>
  <si>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</si>
  <si>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</si>
  <si>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</si>
  <si>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</si>
  <si>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</si>
  <si>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</si>
  <si>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</si>
  <si>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</si>
  <si>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</si>
  <si>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</si>
  <si>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</si>
  <si>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</si>
  <si>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</si>
  <si>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</si>
  <si>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</si>
  <si>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</si>
  <si>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</si>
  <si>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</si>
  <si>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</si>
  <si>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</si>
  <si>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</si>
  <si>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</si>
  <si>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</si>
  <si>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</si>
  <si>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</si>
  <si>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</si>
  <si>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</si>
  <si>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</si>
  <si>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</si>
  <si>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</si>
  <si>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</si>
  <si>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</si>
  <si>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</si>
  <si>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</si>
  <si>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</si>
  <si>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</si>
  <si>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</si>
  <si>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</si>
  <si>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</si>
  <si>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</si>
  <si>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</si>
  <si>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</si>
  <si>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</si>
  <si>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</si>
  <si>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</si>
  <si>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</si>
  <si>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</si>
  <si>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</si>
  <si>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</si>
  <si>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</si>
  <si>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</si>
  <si>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</si>
  <si>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</si>
  <si>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</si>
  <si>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</si>
  <si>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</si>
  <si>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</si>
  <si>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</si>
  <si>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</si>
  <si>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</si>
  <si>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</si>
  <si>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</si>
  <si>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</si>
  <si>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</si>
  <si>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</si>
  <si>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</si>
  <si>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</si>
  <si>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</si>
  <si>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</si>
  <si>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</si>
  <si>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</si>
  <si>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</si>
  <si>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</si>
  <si>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</si>
  <si>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</si>
  <si>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</si>
  <si>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</si>
  <si>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</si>
  <si>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</si>
  <si>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</si>
  <si>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</si>
  <si>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</si>
  <si>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</si>
  <si>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</si>
  <si>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</si>
  <si>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</si>
  <si>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</si>
  <si>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</si>
  <si>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</si>
  <si>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</si>
  <si>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</si>
  <si>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</si>
  <si>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</si>
  <si>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</si>
  <si>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</si>
  <si>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</si>
  <si>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</si>
  <si>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</si>
  <si>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</si>
  <si>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</si>
  <si>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</si>
  <si>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</si>
  <si>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</si>
  <si>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</si>
  <si>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</si>
  <si>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</si>
  <si>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</si>
  <si>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</si>
  <si>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</si>
  <si>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</si>
  <si>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</si>
  <si>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</si>
  <si>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</si>
  <si>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</si>
  <si>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</si>
  <si>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</si>
  <si>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</si>
  <si>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</si>
  <si>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</si>
  <si>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</si>
  <si>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</si>
  <si>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</si>
  <si>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</si>
  <si>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</si>
  <si>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</si>
  <si>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</si>
  <si>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</si>
  <si>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</si>
  <si>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</si>
  <si>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</si>
  <si>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</si>
  <si>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</si>
  <si>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</si>
  <si>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</si>
  <si>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</si>
  <si>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</si>
  <si>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</si>
  <si>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</si>
  <si>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</si>
  <si>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</si>
  <si>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</si>
  <si>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</si>
  <si>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</si>
  <si>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</si>
  <si>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</si>
  <si>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</si>
  <si>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</si>
  <si>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</si>
  <si>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</si>
  <si>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</si>
  <si>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</si>
  <si>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</si>
  <si>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</si>
  <si>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</si>
  <si>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</si>
  <si>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</si>
  <si>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</si>
  <si>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</si>
  <si>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</si>
  <si>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</si>
  <si>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</si>
  <si>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</si>
  <si>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</si>
  <si>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</si>
  <si>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</si>
  <si>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</si>
  <si>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</si>
  <si>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</si>
  <si>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</si>
  <si>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</si>
  <si>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</si>
  <si>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</si>
  <si>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</si>
  <si>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</si>
  <si>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</si>
  <si>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</si>
  <si>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</si>
  <si>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</si>
  <si>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</si>
  <si>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</si>
  <si>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</si>
  <si>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</si>
  <si>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</si>
  <si>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</si>
  <si>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</si>
  <si>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</si>
  <si>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</si>
  <si>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</si>
  <si>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</si>
  <si>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</si>
  <si>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</si>
  <si>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</si>
  <si>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</si>
  <si>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</si>
  <si>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</si>
  <si>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</si>
  <si>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</si>
  <si>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</si>
  <si>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</si>
  <si>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</si>
  <si>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</si>
  <si>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</si>
  <si>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</si>
  <si>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</si>
  <si>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</si>
  <si>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</si>
  <si>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</si>
  <si>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</si>
  <si>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</si>
  <si>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</si>
  <si>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</si>
  <si>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</si>
  <si>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</si>
  <si>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</si>
  <si>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</si>
  <si>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</si>
  <si>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</si>
  <si>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</si>
  <si>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</si>
  <si>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</si>
  <si>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</si>
  <si>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</si>
  <si>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</si>
  <si>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</si>
  <si>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</si>
  <si>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</si>
  <si>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</si>
  <si>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</si>
  <si>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</si>
  <si>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</si>
  <si>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</si>
  <si>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</si>
  <si>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</si>
  <si>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</si>
  <si>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</si>
  <si>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</si>
  <si>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</si>
  <si>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</si>
  <si>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</si>
  <si>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</si>
  <si>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</si>
  <si>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</si>
  <si>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</si>
  <si>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</si>
  <si>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</si>
  <si>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</si>
  <si>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</si>
  <si>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</si>
  <si>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</si>
  <si>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</si>
  <si>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</si>
  <si>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</si>
  <si>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</si>
  <si>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</si>
  <si>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</si>
  <si>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</si>
  <si>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</si>
  <si>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</si>
  <si>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</si>
  <si>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</si>
  <si>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</si>
  <si>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</si>
  <si>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</si>
  <si>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</si>
  <si>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</si>
  <si>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</si>
  <si>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</si>
  <si>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</si>
  <si>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</si>
  <si>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</si>
  <si>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</si>
  <si>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</si>
  <si>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</si>
  <si>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</si>
  <si>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</si>
  <si>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</si>
  <si>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</si>
  <si>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</si>
  <si>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</si>
  <si>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</si>
  <si>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</si>
  <si>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</si>
  <si>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</si>
  <si>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</si>
  <si>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</si>
  <si>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</si>
  <si>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</si>
  <si>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</si>
  <si>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</si>
  <si>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</si>
  <si>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</si>
  <si>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</si>
  <si>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</si>
  <si>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</si>
  <si>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</si>
  <si>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</si>
  <si>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</si>
  <si>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</si>
  <si>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</si>
  <si>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</si>
  <si>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</si>
  <si>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</si>
  <si>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</si>
  <si>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</si>
  <si>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</si>
  <si>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</si>
  <si>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</si>
  <si>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</si>
  <si>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</si>
  <si>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</si>
  <si>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</si>
  <si>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</si>
  <si>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</si>
  <si>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</si>
  <si>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</si>
  <si>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</si>
  <si>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</si>
  <si>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</si>
  <si>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</si>
  <si>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</si>
  <si>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</si>
  <si>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</si>
  <si>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</si>
  <si>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</si>
  <si>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</si>
  <si>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</si>
  <si>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</si>
  <si>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</si>
  <si>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</si>
  <si>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</si>
  <si>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</si>
  <si>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</si>
  <si>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</si>
  <si>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</si>
  <si>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</si>
  <si>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</si>
  <si>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</si>
  <si>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</si>
  <si>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</si>
  <si>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</si>
  <si>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</si>
  <si>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</si>
  <si>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</si>
  <si>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</si>
  <si>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</si>
  <si>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</si>
  <si>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</si>
  <si>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</si>
  <si>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</si>
  <si>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</si>
  <si>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</si>
  <si>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</si>
  <si>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</si>
  <si>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</si>
  <si>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</si>
  <si>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</si>
  <si>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</si>
  <si>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</si>
  <si>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</si>
  <si>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</si>
  <si>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</si>
  <si>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</si>
  <si>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</si>
  <si>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</si>
  <si>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</si>
  <si>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</si>
  <si>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</si>
  <si>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</si>
  <si>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</si>
  <si>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</si>
  <si>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</si>
  <si>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</si>
  <si>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</si>
  <si>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</si>
  <si>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</si>
  <si>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</si>
  <si>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</si>
  <si>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</si>
  <si>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</si>
  <si>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</si>
  <si>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</si>
  <si>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</si>
  <si>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</si>
  <si>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</si>
  <si>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</si>
  <si>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</si>
  <si>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</si>
  <si>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</si>
  <si>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</si>
  <si>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</si>
  <si>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</si>
  <si>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</si>
  <si>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</si>
  <si>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</si>
  <si>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</si>
  <si>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</si>
  <si>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</si>
  <si>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</si>
  <si>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</si>
  <si>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</si>
  <si>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</si>
  <si>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</si>
  <si>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</si>
  <si>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</si>
  <si>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</si>
  <si>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</si>
  <si>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</si>
  <si>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</si>
  <si>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</si>
  <si>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</si>
  <si>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</si>
  <si>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</si>
  <si>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</si>
  <si>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</si>
  <si>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</si>
  <si>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</si>
  <si>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</si>
  <si>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</si>
  <si>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</si>
  <si>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</si>
  <si>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</si>
  <si>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</si>
  <si>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</si>
  <si>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</si>
  <si>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</si>
  <si>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</si>
  <si>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</si>
  <si>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</si>
  <si>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</si>
  <si>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</si>
  <si>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</si>
  <si>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</si>
  <si>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</si>
  <si>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</si>
  <si>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</si>
  <si>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</si>
  <si>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</si>
  <si>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</si>
  <si>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</si>
  <si>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</si>
  <si>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</si>
  <si>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</si>
  <si>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</si>
  <si>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</si>
  <si>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</si>
  <si>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</si>
  <si>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</si>
  <si>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</si>
  <si>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</si>
  <si>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</si>
  <si>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</si>
  <si>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</si>
  <si>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</si>
  <si>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</si>
  <si>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</si>
  <si>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</si>
  <si>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</si>
  <si>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</si>
  <si>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</si>
  <si>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</si>
  <si>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</si>
  <si>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</si>
  <si>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</si>
  <si>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</si>
  <si>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</si>
  <si>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</si>
  <si>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</si>
  <si>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</si>
  <si>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</si>
  <si>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</si>
  <si>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</si>
  <si>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</si>
  <si>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</si>
  <si>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</si>
  <si>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</si>
  <si>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</si>
  <si>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</si>
  <si>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</si>
  <si>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</si>
  <si>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</si>
  <si>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</si>
  <si>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</si>
  <si>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</si>
  <si>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</si>
  <si>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</si>
  <si>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</si>
  <si>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</si>
  <si>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</si>
  <si>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</si>
  <si>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</si>
  <si>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</si>
  <si>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</si>
  <si>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</si>
  <si>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</si>
  <si>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</si>
  <si>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</si>
  <si>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</si>
  <si>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</si>
  <si>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</si>
  <si>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</si>
  <si>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</si>
  <si>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</si>
  <si>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</si>
  <si>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</si>
  <si>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</si>
  <si>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</si>
  <si>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</si>
  <si>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</si>
  <si>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</si>
  <si>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</si>
  <si>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</si>
  <si>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</si>
  <si>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</si>
  <si>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</si>
  <si>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</si>
  <si>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</si>
  <si>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</si>
  <si>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</si>
  <si>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</si>
  <si>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</si>
  <si>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</si>
  <si>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</si>
  <si>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</si>
  <si>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</si>
  <si>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</si>
  <si>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</si>
  <si>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</si>
  <si>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</si>
  <si>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</si>
  <si>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</si>
  <si>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</si>
  <si>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</si>
  <si>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</si>
  <si>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</si>
  <si>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</si>
  <si>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</si>
  <si>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</si>
  <si>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</si>
  <si>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</si>
  <si>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</si>
  <si>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</si>
  <si>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</si>
  <si>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</si>
  <si>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</si>
  <si>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</si>
  <si>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</si>
  <si>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</si>
  <si>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</si>
  <si>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</si>
  <si>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</si>
  <si>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</si>
  <si>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</si>
  <si>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</si>
  <si>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</si>
  <si>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</si>
  <si>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</si>
  <si>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</si>
  <si>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</si>
  <si>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</si>
  <si>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</si>
  <si>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</si>
  <si>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</si>
  <si>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</si>
  <si>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</si>
  <si>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</si>
  <si>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</si>
  <si>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</si>
  <si>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</si>
  <si>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</si>
  <si>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</si>
  <si>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</si>
  <si>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</si>
  <si>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</si>
  <si>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</si>
  <si>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</si>
  <si>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</si>
  <si>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</si>
  <si>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</si>
  <si>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</si>
  <si>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</si>
  <si>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</si>
  <si>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</si>
  <si>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</si>
  <si>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</si>
  <si>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</si>
  <si>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</si>
  <si>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</si>
  <si>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</si>
  <si>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</si>
  <si>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</si>
  <si>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</si>
  <si>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</si>
  <si>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</si>
  <si>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</si>
  <si>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</si>
  <si>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</si>
  <si>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</si>
  <si>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</si>
  <si>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</si>
  <si>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</si>
  <si>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</si>
  <si>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</si>
  <si>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</si>
  <si>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</si>
  <si>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</si>
  <si>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</si>
  <si>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</si>
  <si>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</si>
  <si>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</si>
  <si>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</si>
  <si>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</si>
  <si>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</si>
  <si>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</si>
  <si>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</si>
  <si>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</si>
  <si>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</si>
  <si>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</si>
  <si>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</si>
  <si>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</si>
  <si>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</si>
  <si>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</si>
  <si>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</si>
  <si>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</si>
  <si>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</si>
  <si>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</si>
  <si>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</si>
  <si>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</si>
  <si>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</si>
  <si>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</si>
  <si>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</si>
  <si>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</si>
  <si>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</si>
  <si>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</si>
  <si>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</si>
  <si>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</si>
  <si>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</si>
  <si>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</si>
  <si>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</si>
  <si>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</si>
  <si>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</si>
  <si>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</si>
  <si>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</si>
  <si>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</si>
  <si>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</si>
  <si>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</si>
  <si>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</si>
  <si>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</si>
  <si>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</si>
  <si>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</si>
  <si>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</si>
  <si>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</si>
  <si>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</si>
  <si>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</si>
  <si>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</si>
  <si>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</si>
  <si>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</si>
  <si>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</si>
  <si>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</si>
  <si>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</si>
  <si>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</si>
  <si>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</si>
  <si>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</si>
  <si>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</si>
  <si>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</si>
  <si>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</si>
  <si>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</si>
  <si>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</si>
  <si>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</si>
  <si>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</si>
  <si>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</si>
  <si>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</si>
  <si>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</si>
  <si>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</si>
  <si>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</si>
  <si>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</si>
  <si>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</si>
  <si>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</si>
  <si>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</si>
  <si>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</si>
  <si>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</si>
  <si>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</si>
  <si>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</si>
  <si>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</si>
  <si>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</si>
  <si>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</si>
  <si>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</si>
  <si>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</si>
  <si>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</si>
  <si>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</si>
  <si>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</si>
  <si>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</si>
  <si>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</si>
  <si>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</si>
  <si>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</si>
  <si>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</si>
  <si>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</si>
  <si>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</si>
  <si>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</si>
  <si>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</si>
  <si>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</si>
  <si>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</si>
  <si>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</si>
  <si>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</si>
  <si>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</si>
  <si>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</si>
  <si>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</si>
  <si>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</si>
  <si>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</si>
  <si>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</si>
  <si>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</si>
  <si>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</si>
  <si>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</si>
  <si>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</si>
  <si>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</si>
  <si>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</si>
  <si>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</si>
  <si>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</si>
  <si>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</si>
  <si>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</si>
  <si>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</si>
  <si>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</si>
  <si>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</si>
  <si>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</si>
  <si>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</si>
  <si>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</si>
  <si>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</si>
  <si>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</si>
  <si>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</si>
  <si>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</si>
  <si>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</si>
  <si>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</si>
  <si>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</si>
  <si>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</si>
  <si>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</si>
  <si>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</si>
  <si>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</si>
  <si>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</si>
  <si>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</si>
  <si>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</si>
  <si>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</si>
  <si>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</si>
  <si>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</si>
  <si>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</si>
  <si>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</si>
  <si>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</si>
  <si>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</si>
  <si>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</si>
  <si>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</si>
  <si>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</si>
  <si>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</si>
  <si>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</si>
  <si>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</si>
  <si>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</si>
  <si>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</si>
  <si>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</si>
  <si>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</si>
  <si>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</si>
  <si>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</si>
  <si>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</si>
  <si>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</si>
  <si>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</si>
  <si>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</si>
  <si>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</si>
  <si>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</si>
  <si>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</si>
  <si>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</si>
  <si>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</si>
  <si>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</si>
  <si>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</si>
  <si>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</si>
  <si>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</si>
  <si>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</si>
  <si>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</si>
  <si>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</si>
  <si>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</si>
  <si>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</si>
  <si>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</si>
  <si>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</si>
  <si>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</si>
  <si>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</si>
  <si>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</si>
  <si>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</si>
  <si>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</si>
  <si>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</si>
  <si>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</si>
  <si>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</si>
  <si>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</si>
  <si>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</si>
  <si>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</si>
  <si>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</si>
  <si>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</si>
  <si>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</si>
  <si>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</si>
  <si>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</si>
  <si>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</si>
  <si>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</si>
  <si>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</si>
  <si>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</si>
  <si>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</si>
  <si>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</si>
  <si>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</si>
  <si>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</si>
  <si>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</si>
  <si>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</si>
  <si>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</si>
  <si>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</si>
  <si>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</si>
  <si>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</si>
  <si>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</si>
  <si>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</si>
  <si>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</si>
  <si>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</si>
  <si>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</si>
  <si>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</si>
  <si>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</si>
  <si>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</si>
  <si>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</si>
  <si>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</si>
  <si>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</si>
  <si>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</si>
  <si>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</si>
  <si>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</si>
  <si>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</si>
  <si>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</si>
  <si>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</si>
  <si>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</si>
  <si>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</si>
  <si>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</si>
  <si>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</si>
  <si>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</si>
  <si>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</si>
  <si>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</si>
  <si>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</si>
  <si>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</si>
  <si>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</si>
  <si>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</si>
  <si>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</si>
  <si>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</si>
  <si>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</si>
  <si>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</si>
  <si>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</si>
  <si>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</si>
  <si>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</si>
  <si>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</si>
  <si>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</si>
  <si>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</si>
  <si>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</si>
  <si>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</si>
  <si>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</si>
  <si>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</si>
  <si>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</si>
  <si>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</si>
  <si>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</si>
  <si>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</si>
  <si>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</si>
  <si>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</si>
  <si>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</si>
  <si>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</si>
  <si>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</si>
  <si>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</si>
  <si>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</si>
  <si>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</si>
  <si>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</si>
  <si>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</si>
  <si>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</si>
  <si>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</si>
  <si>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</si>
  <si>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</si>
  <si>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</si>
  <si>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</si>
  <si>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</si>
  <si>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</si>
  <si>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</si>
  <si>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</si>
  <si>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</si>
  <si>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</si>
  <si>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</si>
  <si>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</si>
  <si>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</si>
  <si>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</si>
  <si>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</si>
  <si>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</si>
  <si>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</si>
  <si>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</si>
  <si>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</si>
  <si>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</si>
  <si>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</si>
  <si>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</si>
  <si>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</si>
  <si>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</si>
  <si>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</si>
  <si>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</si>
  <si>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</si>
  <si>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</si>
  <si>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</si>
  <si>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</si>
  <si>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</si>
  <si>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</si>
  <si>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</si>
  <si>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</si>
  <si>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</si>
  <si>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</si>
  <si>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</si>
  <si>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</si>
  <si>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</si>
  <si>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</si>
  <si>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</si>
  <si>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</si>
  <si>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</si>
  <si>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</si>
  <si>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</si>
  <si>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</si>
  <si>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</si>
  <si>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</si>
  <si>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</si>
  <si>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</si>
  <si>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</si>
  <si>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</si>
  <si>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</si>
  <si>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</si>
  <si>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</si>
  <si>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</si>
  <si>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</si>
  <si>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</si>
  <si>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</si>
  <si>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</si>
  <si>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</si>
  <si>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</si>
  <si>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</si>
  <si>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</si>
  <si>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</si>
  <si>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</si>
  <si>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</si>
  <si>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</si>
  <si>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</si>
  <si>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</si>
  <si>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</si>
  <si>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</si>
  <si>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</si>
  <si>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</si>
  <si>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</si>
  <si>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</si>
  <si>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</si>
  <si>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</si>
  <si>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</si>
  <si>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</si>
  <si>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</si>
  <si>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</si>
  <si>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</si>
  <si>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</si>
  <si>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</si>
  <si>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</si>
  <si>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</si>
  <si>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</si>
  <si>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</si>
  <si>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</si>
  <si>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</si>
  <si>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</si>
  <si>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</si>
  <si>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</si>
  <si>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</si>
  <si>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</si>
  <si>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</si>
  <si>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</si>
  <si>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</si>
  <si>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</si>
  <si>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</si>
  <si>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</si>
  <si>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</si>
  <si>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</si>
  <si>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</si>
  <si>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</si>
  <si>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</si>
  <si>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</si>
  <si>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</si>
  <si>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</si>
  <si>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</si>
  <si>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</si>
  <si>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</si>
  <si>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</si>
  <si>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</si>
  <si>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</si>
  <si>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</si>
  <si>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</si>
  <si>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</si>
  <si>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</si>
  <si>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</si>
  <si>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</si>
  <si>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</si>
  <si>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</si>
  <si>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</si>
  <si>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</si>
  <si>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</si>
  <si>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</si>
  <si>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</si>
  <si>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</si>
  <si>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</si>
  <si>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</si>
  <si>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</si>
  <si>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</si>
  <si>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</si>
  <si>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</si>
  <si>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</si>
  <si>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</si>
  <si>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</si>
  <si>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</si>
  <si>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</si>
  <si>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</si>
  <si>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</si>
  <si>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</si>
  <si>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</si>
  <si>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</si>
  <si>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</si>
  <si>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</si>
  <si>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</si>
  <si>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</si>
  <si>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</si>
  <si>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</si>
  <si>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</si>
  <si>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</si>
  <si>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</si>
  <si>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</si>
  <si>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</si>
  <si>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</si>
  <si>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</si>
  <si>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</si>
  <si>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</si>
  <si>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</si>
  <si>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</si>
  <si>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</si>
  <si>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</si>
  <si>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</si>
  <si>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</si>
  <si>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</si>
  <si>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</si>
  <si>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</si>
  <si>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</si>
  <si>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</si>
  <si>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</si>
  <si>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</si>
  <si>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</si>
  <si>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</si>
  <si>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</si>
  <si>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</si>
  <si>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</si>
  <si>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</si>
  <si>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</si>
  <si>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</si>
  <si>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</si>
  <si>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</si>
  <si>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</si>
  <si>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</si>
  <si>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</si>
  <si>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</si>
  <si>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</si>
  <si>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</si>
  <si>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</si>
  <si>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</si>
  <si>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</si>
  <si>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</si>
  <si>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</si>
  <si>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</si>
  <si>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</si>
  <si>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</si>
  <si>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</si>
  <si>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</si>
  <si>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</si>
  <si>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</si>
  <si>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</si>
  <si>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</si>
  <si>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</si>
  <si>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</si>
  <si>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</si>
  <si>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</si>
  <si>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</si>
  <si>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</si>
  <si>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</si>
  <si>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</si>
  <si>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</si>
  <si>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</si>
  <si>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</si>
  <si>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</si>
  <si>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</si>
  <si>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</si>
  <si>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</si>
  <si>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</si>
  <si>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</si>
  <si>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</si>
  <si>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</si>
  <si>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</si>
  <si>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</si>
  <si>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</si>
  <si>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</si>
  <si>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</si>
  <si>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</si>
  <si>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</si>
  <si>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</si>
  <si>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</si>
  <si>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</si>
  <si>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</si>
  <si>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</si>
  <si>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</si>
  <si>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</si>
  <si>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</si>
  <si>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</si>
  <si>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</si>
  <si>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</si>
  <si>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</si>
  <si>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</si>
  <si>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</si>
  <si>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</si>
  <si>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</si>
  <si>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</si>
  <si>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</si>
  <si>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</si>
  <si>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</si>
  <si>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</si>
  <si>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</si>
  <si>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</si>
  <si>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</si>
  <si>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</si>
  <si>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</si>
  <si>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</si>
  <si>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</si>
  <si>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</si>
  <si>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</si>
  <si>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</si>
  <si>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</si>
  <si>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</si>
  <si>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</si>
  <si>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</si>
  <si>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</si>
  <si>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</si>
  <si>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</si>
  <si>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</si>
  <si>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</si>
  <si>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</si>
  <si>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</si>
  <si>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</si>
  <si>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</si>
  <si>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</si>
  <si>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</si>
  <si>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</si>
  <si>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</si>
  <si>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</si>
  <si>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</si>
  <si>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</si>
  <si>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</si>
  <si>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</si>
  <si>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</si>
  <si>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</si>
  <si>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</si>
  <si>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</si>
  <si>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</si>
  <si>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</si>
  <si>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</si>
  <si>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</si>
  <si>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</si>
  <si>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</si>
  <si>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</si>
  <si>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</si>
  <si>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</si>
  <si>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</si>
  <si>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</si>
  <si>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</si>
  <si>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</si>
  <si>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</si>
  <si>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</si>
  <si>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</si>
  <si>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</si>
  <si>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</si>
  <si>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</si>
  <si>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</si>
  <si>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</si>
  <si>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</si>
  <si>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</si>
  <si>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</si>
  <si>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</si>
  <si>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</si>
  <si>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</si>
  <si>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</si>
  <si>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</si>
  <si>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</si>
  <si>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</si>
  <si>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</si>
  <si>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</si>
  <si>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</si>
  <si>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</si>
  <si>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</si>
  <si>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</si>
  <si>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</si>
  <si>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</si>
  <si>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</si>
  <si>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</si>
  <si>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</si>
  <si>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</si>
  <si>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</si>
  <si>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</si>
  <si>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</si>
  <si>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</si>
  <si>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</si>
  <si>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</si>
  <si>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</si>
  <si>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</si>
  <si>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</si>
  <si>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</si>
  <si>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</si>
  <si>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</si>
  <si>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</si>
  <si>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</si>
  <si>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</si>
  <si>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</si>
  <si>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</si>
  <si>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</si>
  <si>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</si>
  <si>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</si>
  <si>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</si>
  <si>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</si>
  <si>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</si>
  <si>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</si>
  <si>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</si>
  <si>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</si>
  <si>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</si>
  <si>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</si>
  <si>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</si>
  <si>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</si>
  <si>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</si>
  <si>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</si>
  <si>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</si>
  <si>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</si>
  <si>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</si>
  <si>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</si>
  <si>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</si>
  <si>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</si>
  <si>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</si>
  <si>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</si>
  <si>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</si>
  <si>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</si>
  <si>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</si>
  <si>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</si>
  <si>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</si>
  <si>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</si>
  <si>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</si>
  <si>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</si>
  <si>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</si>
  <si>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</si>
  <si>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</si>
  <si>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</si>
  <si>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</si>
  <si>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</si>
  <si>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</si>
  <si>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</si>
  <si>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</si>
  <si>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</si>
  <si>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</si>
  <si>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</si>
  <si>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</si>
  <si>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</si>
  <si>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</si>
  <si>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</si>
  <si>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</si>
  <si>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</si>
  <si>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</si>
  <si>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</si>
  <si>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</si>
  <si>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</si>
  <si>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</si>
  <si>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</si>
  <si>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</si>
  <si>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</si>
  <si>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</si>
  <si>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</si>
  <si>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</si>
  <si>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</si>
  <si>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</si>
  <si>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</si>
  <si>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</si>
  <si>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</si>
  <si>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</si>
  <si>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</si>
  <si>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</si>
  <si>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</si>
  <si>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</si>
  <si>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</si>
  <si>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</si>
  <si>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</si>
  <si>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</si>
  <si>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</si>
  <si>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</si>
  <si>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</si>
  <si>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</si>
  <si>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</si>
  <si>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</si>
  <si>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</si>
  <si>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</si>
  <si>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</si>
  <si>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</si>
  <si>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</si>
  <si>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</si>
  <si>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</si>
  <si>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</si>
  <si>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</si>
  <si>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</si>
  <si>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</si>
  <si>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</si>
  <si>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</si>
  <si>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</si>
  <si>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</si>
  <si>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</si>
  <si>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</si>
  <si>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</si>
  <si>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</si>
  <si>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</si>
  <si>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</si>
  <si>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</si>
  <si>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</si>
  <si>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</si>
  <si>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</si>
  <si>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</si>
  <si>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</si>
  <si>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</si>
  <si>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</si>
  <si>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</si>
  <si>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</si>
  <si>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</si>
  <si>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</si>
  <si>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</si>
  <si>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</si>
  <si>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</si>
  <si>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</si>
  <si>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</si>
  <si>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</si>
  <si>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</si>
  <si>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</si>
  <si>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</si>
  <si>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</si>
  <si>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</si>
  <si>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</si>
  <si>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</si>
  <si>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</si>
  <si>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</si>
  <si>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</si>
  <si>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</si>
  <si>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</si>
  <si>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</si>
  <si>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</si>
  <si>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</si>
  <si>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</si>
  <si>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</si>
  <si>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</si>
  <si>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</si>
  <si>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</si>
  <si>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</si>
  <si>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</si>
  <si>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</si>
  <si>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</si>
  <si>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</si>
  <si>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</si>
  <si>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</si>
  <si>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</si>
  <si>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</si>
  <si>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</si>
  <si>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</si>
  <si>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</si>
  <si>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</si>
  <si>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</si>
  <si>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</si>
  <si>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</si>
  <si>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</si>
  <si>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</si>
  <si>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</si>
  <si>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</si>
  <si>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</si>
  <si>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</si>
  <si>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</si>
  <si>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</si>
  <si>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</si>
  <si>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</si>
  <si>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</si>
  <si>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</si>
  <si>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</si>
  <si>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</si>
  <si>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</si>
  <si>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</si>
  <si>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</si>
  <si>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</si>
  <si>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</si>
  <si>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</si>
  <si>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</si>
  <si>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</si>
  <si>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</si>
  <si>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</si>
  <si>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</si>
  <si>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</si>
  <si>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</si>
  <si>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</si>
  <si>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</si>
  <si>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</si>
  <si>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</si>
  <si>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</si>
  <si>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</si>
  <si>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</si>
  <si>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</si>
  <si>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</si>
  <si>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</si>
  <si>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</si>
  <si>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</si>
  <si>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</si>
  <si>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</si>
  <si>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</si>
  <si>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</si>
  <si>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</si>
  <si>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</si>
  <si>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</si>
  <si>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</si>
  <si>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</si>
  <si>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</si>
  <si>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</si>
  <si>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</si>
  <si>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</si>
  <si>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</si>
  <si>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</si>
  <si>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</si>
  <si>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</si>
  <si>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</si>
  <si>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</si>
  <si>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</si>
  <si>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</si>
  <si>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</si>
  <si>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</si>
  <si>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</si>
  <si>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</si>
  <si>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</si>
  <si>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</si>
  <si>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</si>
  <si>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</si>
  <si>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</si>
  <si>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</si>
  <si>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</si>
  <si>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</si>
  <si>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</si>
  <si>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</si>
  <si>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</si>
  <si>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</si>
  <si>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</si>
  <si>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</si>
  <si>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</si>
  <si>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</si>
  <si>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</si>
  <si>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</si>
  <si>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</si>
  <si>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</si>
  <si>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</si>
  <si>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</si>
  <si>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</si>
  <si>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</si>
  <si>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</si>
  <si>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</si>
  <si>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</si>
  <si>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</si>
  <si>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</si>
  <si>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</si>
  <si>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</si>
  <si>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</si>
  <si>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</si>
  <si>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</si>
  <si>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</si>
  <si>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</si>
  <si>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</si>
  <si>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</si>
  <si>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</si>
  <si>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</si>
  <si>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</si>
  <si>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</si>
  <si>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</si>
  <si>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</si>
  <si>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</si>
  <si>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</si>
  <si>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</si>
  <si>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</si>
  <si>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</si>
  <si>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</si>
  <si>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</si>
  <si>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</si>
  <si>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</si>
  <si>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</si>
  <si>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</si>
  <si>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</si>
  <si>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</si>
  <si>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</si>
  <si>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</si>
  <si>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</si>
  <si>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</si>
  <si>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</si>
  <si>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</si>
  <si>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</si>
  <si>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</si>
  <si>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</si>
  <si>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</si>
  <si>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</si>
  <si>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</si>
  <si>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</si>
  <si>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</si>
  <si>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</si>
  <si>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</si>
  <si>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</si>
  <si>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</si>
  <si>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</si>
  <si>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</si>
  <si>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</si>
  <si>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</si>
  <si>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</si>
  <si>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</si>
  <si>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</si>
  <si>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</si>
  <si>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</si>
  <si>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</si>
  <si>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</si>
  <si>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</si>
  <si>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</si>
  <si>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</si>
  <si>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</si>
  <si>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</si>
  <si>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</si>
  <si>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</si>
  <si>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</si>
  <si>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</si>
  <si>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</si>
  <si>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</si>
  <si>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</si>
  <si>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</si>
  <si>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</si>
  <si>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</si>
  <si>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</si>
  <si>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</si>
  <si>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</si>
  <si>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</si>
  <si>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</si>
  <si>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</si>
  <si>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</si>
  <si>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</si>
  <si>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</si>
  <si>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</si>
  <si>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</si>
  <si>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</si>
  <si>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</si>
  <si>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</si>
  <si>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</si>
  <si>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</si>
  <si>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</si>
  <si>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</si>
  <si>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</si>
  <si>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</si>
  <si>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</si>
  <si>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</si>
  <si>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</si>
  <si>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</si>
  <si>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</si>
  <si>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</si>
  <si>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</si>
  <si>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</si>
  <si>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</si>
  <si>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</si>
  <si>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</si>
  <si>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</si>
  <si>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</si>
  <si>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</si>
  <si>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</si>
  <si>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</si>
  <si>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</si>
  <si>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</si>
  <si>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</si>
  <si>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</si>
  <si>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</si>
  <si>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</si>
  <si>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</si>
  <si>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</si>
  <si>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</si>
  <si>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</si>
  <si>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</si>
  <si>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</si>
  <si>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</si>
  <si>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</si>
  <si>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</si>
  <si>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</si>
  <si>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</si>
  <si>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</si>
  <si>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</si>
  <si>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</si>
  <si>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</si>
  <si>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</si>
  <si>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</si>
  <si>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</si>
  <si>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</si>
  <si>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</si>
  <si>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</si>
  <si>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</si>
  <si>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</si>
  <si>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</si>
  <si>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</si>
  <si>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</si>
  <si>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</si>
  <si>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</si>
  <si>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</si>
  <si>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</si>
  <si>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</si>
  <si>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</si>
  <si>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</si>
  <si>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</si>
  <si>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</si>
  <si>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</si>
  <si>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</si>
  <si>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</si>
  <si>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</si>
  <si>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</si>
  <si>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</si>
  <si>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</si>
  <si>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</si>
  <si>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</si>
  <si>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</si>
  <si>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</si>
  <si>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</si>
  <si>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</si>
  <si>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</si>
  <si>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</si>
  <si>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</si>
  <si>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</si>
  <si>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</si>
  <si>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</si>
  <si>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</si>
  <si>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</si>
  <si>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</si>
  <si>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</si>
  <si>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</si>
  <si>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</si>
  <si>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</si>
  <si>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</si>
  <si>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</si>
  <si>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</si>
  <si>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</si>
  <si>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</si>
  <si>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</si>
  <si>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</si>
  <si>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</si>
  <si>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</si>
  <si>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</si>
  <si>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</si>
  <si>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</si>
  <si>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</si>
  <si>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</si>
  <si>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</si>
  <si>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</si>
  <si>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</si>
  <si>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</si>
  <si>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</si>
  <si>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</si>
  <si>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</si>
  <si>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</si>
  <si>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</si>
  <si>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</si>
  <si>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</si>
  <si>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</si>
  <si>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</si>
  <si>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</si>
  <si>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</si>
  <si>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</si>
  <si>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</si>
  <si>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</si>
  <si>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</si>
  <si>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</si>
  <si>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</si>
  <si>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</si>
  <si>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</si>
  <si>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</si>
  <si>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</si>
  <si>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</si>
  <si>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</si>
  <si>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</si>
  <si>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</si>
  <si>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</si>
  <si>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</si>
  <si>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</si>
  <si>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</si>
  <si>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</si>
  <si>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</si>
  <si>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</si>
  <si>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</si>
  <si>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</si>
  <si>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</si>
  <si>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</si>
  <si>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</si>
  <si>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</si>
  <si>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</si>
  <si>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</si>
  <si>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</si>
  <si>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</si>
  <si>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</si>
  <si>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</si>
  <si>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</si>
  <si>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</si>
  <si>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</si>
  <si>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</si>
  <si>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</si>
  <si>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</si>
  <si>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</si>
  <si>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</si>
  <si>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</si>
  <si>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</si>
  <si>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</si>
  <si>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</si>
  <si>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</si>
  <si>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</si>
  <si>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</si>
  <si>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</si>
  <si>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</si>
  <si>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</si>
  <si>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</si>
  <si>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</si>
  <si>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</si>
  <si>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</si>
  <si>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</si>
  <si>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</si>
  <si>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</si>
  <si>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</si>
  <si>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</si>
  <si>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</si>
  <si>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</si>
  <si>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</si>
  <si>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</si>
  <si>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</si>
  <si>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</si>
  <si>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</si>
  <si>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</si>
  <si>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</si>
  <si>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</si>
  <si>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</si>
  <si>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</si>
  <si>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</si>
  <si>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</si>
  <si>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</si>
  <si>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</si>
  <si>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</si>
  <si>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</si>
  <si>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</si>
  <si>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</si>
  <si>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</si>
  <si>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</si>
  <si>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</si>
  <si>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</si>
  <si>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</si>
  <si>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</si>
  <si>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</si>
  <si>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</si>
  <si>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</si>
  <si>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</si>
  <si>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</si>
  <si>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</si>
  <si>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</si>
  <si>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</si>
  <si>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</si>
  <si>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</si>
  <si>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</si>
  <si>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</si>
  <si>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</si>
  <si>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</si>
  <si>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</si>
  <si>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</si>
  <si>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</si>
  <si>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</si>
  <si>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</si>
  <si>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</si>
  <si>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</si>
  <si>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</si>
  <si>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</si>
  <si>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</si>
  <si>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</si>
  <si>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</si>
  <si>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</si>
  <si>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</si>
  <si>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</si>
  <si>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</si>
  <si>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</si>
  <si>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</si>
  <si>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</si>
  <si>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</si>
  <si>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</si>
  <si>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</si>
  <si>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</si>
  <si>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</si>
  <si>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</si>
  <si>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</si>
  <si>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</si>
  <si>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</si>
  <si>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</si>
  <si>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</si>
  <si>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</si>
  <si>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</si>
  <si>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</si>
  <si>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</si>
  <si>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</si>
  <si>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</si>
  <si>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</si>
  <si>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</si>
  <si>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</si>
  <si>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</si>
  <si>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</si>
  <si>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</si>
  <si>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</si>
  <si>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</si>
  <si>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</si>
  <si>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</si>
  <si>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</si>
  <si>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</si>
  <si>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</si>
  <si>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</si>
  <si>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</si>
  <si>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</si>
  <si>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</si>
  <si>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</si>
  <si>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</si>
  <si>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</si>
  <si>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</si>
  <si>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</si>
  <si>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</si>
  <si>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</si>
  <si>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</si>
  <si>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</si>
  <si>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</si>
  <si>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</si>
  <si>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</si>
  <si>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</si>
  <si>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</si>
  <si>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</si>
  <si>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</si>
  <si>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</si>
  <si>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</si>
  <si>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</si>
  <si>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</si>
  <si>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</si>
  <si>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</si>
  <si>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</si>
  <si>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</si>
  <si>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</si>
  <si>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</si>
  <si>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</si>
  <si>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</si>
  <si>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</si>
  <si>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</si>
  <si>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</si>
  <si>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</si>
  <si>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</si>
  <si>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</si>
  <si>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</si>
  <si>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</si>
  <si>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</si>
  <si>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</si>
  <si>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</si>
  <si>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</si>
  <si>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</si>
  <si>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</si>
  <si>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</si>
  <si>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</si>
  <si>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</si>
  <si>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</si>
  <si>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</si>
  <si>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</si>
  <si>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</si>
  <si>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</si>
  <si>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</si>
  <si>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</si>
  <si>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</si>
  <si>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</si>
  <si>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</si>
  <si>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</si>
  <si>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</si>
  <si>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</si>
  <si>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</si>
  <si>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</si>
  <si>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</si>
  <si>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</si>
  <si>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</si>
  <si>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</si>
  <si>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</si>
  <si>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</si>
  <si>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</si>
  <si>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</si>
  <si>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</si>
  <si>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</si>
  <si>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</si>
  <si>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</si>
  <si>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</si>
  <si>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</si>
  <si>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</si>
  <si>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</si>
  <si>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</si>
  <si>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</si>
  <si>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</si>
  <si>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</si>
  <si>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</si>
  <si>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</si>
  <si>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</si>
  <si>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</si>
  <si>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</si>
  <si>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</si>
  <si>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</si>
  <si>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</si>
  <si>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</si>
  <si>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</si>
  <si>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</si>
  <si>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</si>
  <si>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</si>
  <si>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</si>
  <si>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</si>
  <si>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</si>
  <si>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</si>
  <si>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</si>
  <si>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</si>
  <si>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</si>
  <si>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</si>
  <si>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</si>
  <si>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</si>
  <si>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</si>
  <si>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</si>
  <si>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</si>
  <si>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</si>
  <si>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</si>
  <si>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</si>
  <si>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</si>
  <si>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</si>
  <si>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</si>
  <si>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</si>
  <si>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</si>
  <si>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</si>
  <si>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</si>
  <si>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</si>
  <si>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</si>
  <si>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</si>
  <si>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</si>
  <si>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</si>
  <si>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</si>
  <si>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</si>
  <si>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</si>
  <si>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</si>
  <si>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</si>
  <si>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</si>
  <si>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</si>
  <si>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</si>
  <si>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</si>
  <si>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</si>
  <si>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</si>
  <si>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</si>
  <si>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</si>
  <si>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</si>
  <si>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</si>
  <si>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</si>
  <si>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</si>
  <si>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</si>
  <si>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</si>
  <si>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</si>
  <si>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</si>
  <si>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</si>
  <si>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</si>
  <si>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</si>
  <si>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</si>
  <si>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</si>
  <si>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</si>
  <si>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</si>
  <si>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</si>
  <si>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</si>
  <si>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</si>
  <si>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</si>
  <si>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</si>
  <si>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</si>
  <si>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</si>
  <si>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</si>
  <si>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</si>
  <si>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</si>
  <si>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</si>
  <si>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</si>
  <si>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</si>
  <si>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</si>
  <si>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</si>
  <si>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</si>
  <si>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</si>
  <si>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</si>
  <si>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</si>
  <si>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</si>
  <si>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</si>
  <si>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</si>
  <si>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</si>
  <si>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</si>
  <si>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</si>
  <si>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</si>
  <si>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</si>
  <si>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</si>
  <si>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</si>
  <si>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</si>
  <si>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</si>
  <si>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</si>
  <si>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</si>
  <si>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</si>
  <si>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</si>
  <si>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</si>
  <si>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</si>
  <si>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</si>
  <si>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</si>
  <si>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</si>
  <si>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</si>
  <si>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</si>
  <si>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</si>
  <si>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</si>
  <si>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</si>
  <si>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</si>
  <si>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</si>
  <si>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</si>
  <si>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</si>
  <si>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</si>
  <si>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</si>
  <si>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</si>
  <si>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</si>
  <si>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</si>
  <si>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</si>
  <si>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</si>
  <si>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</si>
  <si>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</si>
  <si>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</si>
  <si>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</si>
  <si>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</si>
  <si>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</si>
  <si>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</si>
  <si>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</si>
  <si>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</si>
  <si>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</si>
  <si>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</si>
  <si>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</si>
  <si>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</si>
  <si>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</si>
  <si>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</si>
  <si>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</si>
  <si>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</si>
  <si>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</si>
  <si>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</si>
  <si>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</si>
  <si>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</si>
  <si>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</si>
  <si>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</si>
  <si>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</si>
  <si>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</si>
  <si>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</si>
  <si>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</si>
  <si>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</si>
  <si>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</si>
  <si>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</si>
  <si>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</si>
  <si>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</si>
  <si>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</si>
  <si>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</si>
  <si>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</si>
  <si>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</si>
  <si>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</si>
  <si>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</si>
  <si>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</si>
  <si>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</si>
  <si>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</si>
  <si>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</si>
  <si>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</si>
  <si>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</si>
  <si>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</si>
  <si>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</si>
  <si>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</si>
  <si>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</si>
  <si>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</si>
  <si>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</si>
  <si>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</si>
  <si>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</si>
  <si>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</si>
  <si>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</si>
  <si>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</si>
  <si>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</si>
  <si>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</si>
  <si>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</si>
  <si>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</si>
  <si>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</si>
  <si>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</si>
  <si>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</si>
  <si>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</si>
  <si>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</si>
  <si>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</si>
  <si>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</si>
  <si>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</si>
  <si>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</si>
  <si>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</si>
  <si>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</si>
  <si>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</si>
  <si>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</si>
  <si>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</si>
  <si>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</si>
  <si>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</si>
  <si>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</si>
  <si>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</si>
  <si>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</si>
  <si>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</si>
  <si>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</si>
  <si>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</si>
  <si>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</si>
  <si>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</si>
  <si>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</si>
  <si>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</si>
  <si>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</si>
  <si>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</si>
  <si>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</si>
  <si>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</si>
  <si>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</si>
  <si>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</si>
  <si>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</si>
  <si>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</si>
  <si>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</si>
  <si>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</si>
  <si>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</si>
  <si>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</si>
  <si>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</si>
  <si>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</si>
  <si>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</si>
  <si>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</si>
  <si>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</si>
  <si>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</si>
  <si>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</si>
  <si>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</si>
  <si>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</si>
  <si>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</si>
  <si>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</si>
  <si>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</si>
  <si>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</si>
  <si>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</si>
  <si>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</si>
  <si>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</si>
  <si>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</si>
  <si>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</si>
  <si>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</si>
  <si>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</si>
  <si>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</si>
  <si>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</si>
  <si>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</si>
  <si>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</si>
  <si>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</si>
  <si>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</si>
  <si>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</si>
  <si>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</si>
  <si>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</si>
  <si>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</si>
  <si>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</si>
  <si>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</si>
  <si>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</si>
  <si>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</si>
  <si>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</si>
  <si>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</si>
  <si>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</si>
  <si>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</si>
  <si>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</si>
  <si>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</si>
  <si>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</si>
  <si>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</si>
  <si>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</si>
  <si>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</si>
  <si>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</si>
  <si>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</si>
  <si>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</si>
  <si>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</si>
  <si>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</si>
  <si>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</si>
  <si>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</si>
  <si>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</si>
  <si>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</si>
  <si>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</si>
  <si>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</si>
  <si>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</si>
  <si>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</si>
  <si>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</si>
  <si>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</si>
  <si>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</si>
  <si>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</si>
  <si>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</si>
  <si>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</si>
  <si>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</si>
  <si>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</si>
  <si>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</si>
  <si>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</si>
  <si>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</si>
  <si>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</si>
  <si>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</si>
  <si>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</si>
  <si>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</si>
  <si>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</si>
  <si>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</si>
  <si>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</si>
  <si>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</si>
  <si>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</si>
  <si>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</si>
  <si>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</si>
  <si>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</si>
  <si>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</si>
  <si>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</si>
  <si>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</si>
  <si>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</si>
  <si>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</si>
  <si>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</si>
  <si>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</si>
  <si>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</si>
  <si>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</si>
  <si>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</si>
  <si>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</si>
  <si>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</si>
  <si>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</si>
  <si>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</si>
  <si>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</si>
  <si>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</si>
  <si>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</si>
  <si>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</si>
  <si>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</si>
  <si>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</si>
  <si>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</si>
  <si>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</si>
  <si>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</si>
  <si>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</si>
  <si>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</si>
  <si>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</si>
  <si>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</si>
  <si>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</si>
  <si>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</si>
  <si>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</si>
  <si>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</si>
  <si>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</si>
  <si>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</si>
  <si>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</si>
  <si>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</si>
  <si>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</si>
  <si>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</si>
  <si>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</si>
  <si>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</si>
  <si>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</si>
  <si>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</si>
  <si>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</si>
  <si>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</si>
  <si>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</si>
  <si>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</si>
  <si>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</si>
  <si>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</si>
  <si>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</si>
  <si>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</si>
  <si>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</si>
  <si>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</si>
  <si>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</si>
  <si>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</si>
  <si>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</si>
  <si>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</si>
  <si>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</si>
  <si>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</si>
  <si>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</si>
  <si>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</si>
  <si>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</si>
  <si>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</si>
  <si>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</si>
  <si>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</si>
  <si>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</si>
  <si>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</si>
  <si>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</si>
  <si>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</si>
  <si>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</si>
  <si>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</si>
  <si>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</si>
  <si>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</si>
  <si>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</si>
  <si>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</si>
  <si>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</si>
  <si>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</si>
  <si>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</si>
  <si>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</si>
  <si>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</si>
  <si>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</si>
  <si>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</si>
  <si>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</si>
  <si>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</si>
  <si>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</si>
  <si>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</si>
  <si>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</si>
  <si>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</si>
  <si>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</si>
  <si>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</si>
  <si>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</si>
  <si>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</si>
  <si>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</si>
  <si>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</si>
  <si>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</si>
  <si>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</si>
  <si>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</si>
  <si>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</si>
  <si>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</si>
  <si>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</si>
  <si>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</si>
  <si>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</si>
  <si>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</si>
  <si>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</si>
  <si>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</si>
  <si>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</si>
  <si>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</si>
  <si>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</si>
  <si>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</si>
  <si>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</si>
  <si>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</si>
  <si>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</si>
  <si>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</si>
  <si>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</si>
  <si>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</si>
  <si>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</si>
  <si>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</si>
  <si>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</si>
  <si>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</si>
  <si>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</si>
  <si>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</si>
  <si>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</si>
  <si>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</si>
  <si>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</si>
  <si>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</si>
  <si>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</si>
  <si>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</si>
  <si>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</si>
  <si>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</si>
  <si>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</si>
  <si>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</si>
  <si>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</si>
  <si>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</si>
  <si>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</si>
  <si>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</si>
  <si>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</si>
  <si>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</si>
  <si>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</si>
  <si>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</si>
  <si>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</si>
  <si>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</si>
  <si>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</si>
  <si>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</si>
  <si>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</si>
  <si>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</si>
  <si>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</si>
  <si>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</si>
  <si>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</si>
  <si>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</si>
  <si>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</si>
  <si>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</si>
  <si>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</si>
  <si>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</si>
  <si>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</si>
  <si>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</si>
  <si>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</si>
  <si>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</si>
  <si>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</si>
  <si>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</si>
  <si>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</si>
  <si>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</si>
  <si>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</si>
  <si>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</si>
  <si>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</si>
  <si>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</si>
  <si>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</si>
  <si>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</si>
  <si>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</si>
  <si>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</si>
  <si>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</si>
  <si>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</si>
  <si>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</si>
  <si>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</si>
  <si>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</si>
  <si>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</si>
  <si>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</si>
  <si>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</si>
  <si>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</si>
  <si>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</si>
  <si>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</si>
  <si>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</si>
  <si>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</si>
  <si>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</si>
  <si>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</si>
  <si>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</si>
  <si>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</si>
  <si>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</si>
  <si>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</si>
  <si>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</si>
  <si>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</si>
  <si>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</si>
  <si>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</si>
  <si>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</si>
  <si>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</si>
  <si>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</si>
  <si>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</si>
  <si>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</si>
  <si>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</si>
  <si>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</si>
  <si>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</si>
  <si>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</si>
  <si>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</si>
  <si>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</si>
  <si>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</si>
  <si>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</si>
  <si>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</si>
  <si>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</si>
  <si>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</si>
  <si>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</si>
  <si>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</si>
  <si>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</si>
  <si>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</si>
  <si>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</si>
  <si>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</si>
  <si>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</si>
  <si>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</si>
  <si>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</si>
  <si>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</si>
  <si>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</si>
  <si>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</si>
  <si>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</si>
  <si>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</si>
  <si>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</si>
  <si>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</si>
  <si>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</si>
  <si>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</si>
  <si>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</si>
  <si>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</si>
  <si>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</si>
  <si>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</si>
  <si>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</si>
  <si>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</si>
  <si>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</si>
  <si>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</si>
  <si>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</si>
  <si>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</si>
  <si>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</si>
  <si>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</si>
  <si>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</si>
  <si>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</si>
  <si>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</si>
  <si>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</si>
  <si>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</si>
  <si>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</si>
  <si>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</si>
  <si>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</si>
  <si>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</si>
  <si>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</si>
  <si>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</si>
  <si>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</si>
  <si>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</si>
  <si>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</si>
  <si>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</si>
  <si>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</si>
  <si>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</si>
  <si>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</si>
  <si>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</si>
  <si>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</si>
  <si>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</si>
  <si>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</si>
  <si>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</si>
  <si>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</si>
  <si>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</si>
  <si>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</si>
  <si>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</si>
  <si>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</si>
  <si>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</si>
  <si>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</si>
  <si>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</si>
  <si>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</si>
  <si>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</si>
  <si>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</si>
  <si>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</si>
  <si>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</si>
  <si>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</si>
  <si>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</si>
  <si>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</si>
  <si>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</si>
  <si>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</si>
  <si>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</si>
  <si>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</si>
  <si>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</si>
  <si>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</si>
  <si>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</si>
  <si>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</si>
  <si>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</si>
  <si>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</si>
  <si>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</si>
  <si>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</si>
  <si>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</si>
  <si>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</si>
  <si>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</si>
  <si>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</si>
  <si>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</si>
  <si>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</si>
  <si>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</si>
  <si>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</si>
  <si>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</si>
  <si>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</si>
  <si>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</si>
  <si>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</si>
  <si>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</si>
  <si>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</si>
  <si>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</si>
  <si>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</si>
  <si>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</si>
  <si>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</si>
  <si>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</si>
  <si>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</si>
  <si>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</si>
  <si>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</si>
  <si>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</si>
  <si>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</si>
  <si>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</si>
  <si>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</si>
  <si>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</si>
  <si>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</si>
  <si>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</si>
  <si>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</si>
  <si>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</si>
  <si>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</si>
  <si>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</si>
  <si>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</si>
  <si>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</si>
  <si>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</si>
  <si>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</si>
  <si>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</si>
  <si>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</si>
  <si>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</si>
  <si>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</si>
  <si>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</si>
  <si>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</si>
  <si>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</si>
  <si>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</si>
  <si>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</si>
  <si>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</si>
  <si>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</si>
  <si>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</si>
  <si>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</si>
  <si>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</si>
  <si>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</si>
  <si>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</si>
  <si>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</si>
  <si>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</si>
  <si>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</si>
  <si>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</si>
  <si>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</si>
  <si>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</si>
  <si>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</si>
  <si>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</si>
  <si>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</si>
  <si>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</si>
  <si>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</si>
  <si>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</si>
  <si>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</si>
  <si>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</si>
  <si>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</si>
  <si>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</si>
  <si>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</si>
  <si>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</si>
  <si>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</si>
  <si>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</si>
  <si>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</si>
  <si>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</si>
  <si>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</si>
  <si>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</si>
  <si>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</si>
  <si>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</si>
  <si>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</si>
  <si>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</si>
  <si>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</si>
  <si>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</si>
  <si>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</si>
  <si>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</si>
  <si>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</si>
  <si>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</si>
  <si>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</si>
  <si>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</si>
  <si>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</si>
  <si>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</si>
  <si>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</si>
  <si>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</si>
  <si>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</si>
  <si>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</si>
  <si>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</si>
  <si>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</si>
  <si>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</si>
  <si>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</si>
  <si>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</si>
  <si>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</si>
  <si>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</si>
  <si>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</si>
  <si>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</si>
  <si>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</si>
  <si>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</si>
  <si>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</si>
  <si>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</si>
  <si>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</si>
  <si>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</si>
  <si>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</si>
  <si>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</si>
  <si>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</si>
  <si>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</si>
  <si>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</si>
  <si>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</si>
  <si>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</si>
  <si>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</si>
  <si>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</si>
  <si>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</si>
  <si>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</si>
  <si>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</si>
  <si>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</si>
  <si>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</si>
  <si>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</si>
  <si>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</si>
  <si>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</si>
  <si>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</si>
  <si>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</si>
  <si>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</si>
  <si>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</si>
  <si>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</si>
  <si>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</si>
  <si>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</si>
  <si>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</si>
  <si>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</si>
  <si>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</si>
  <si>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</si>
  <si>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</si>
  <si>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</si>
  <si>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</si>
  <si>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</si>
  <si>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</si>
  <si>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</si>
  <si>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</si>
  <si>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</si>
  <si>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</si>
  <si>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</si>
  <si>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</si>
  <si>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</si>
  <si>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</si>
  <si>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</si>
  <si>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</si>
  <si>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</si>
  <si>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</si>
  <si>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</si>
  <si>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</si>
  <si>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</si>
  <si>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</si>
  <si>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</si>
  <si>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</si>
  <si>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</si>
  <si>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</si>
  <si>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</si>
  <si>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</si>
  <si>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</si>
  <si>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</si>
  <si>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</si>
  <si>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</si>
  <si>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</si>
  <si>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</si>
  <si>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</si>
  <si>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</si>
  <si>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</si>
  <si>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</si>
  <si>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</si>
  <si>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</si>
  <si>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</si>
  <si>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</si>
  <si>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</si>
  <si>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</si>
  <si>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</si>
  <si>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</si>
  <si>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</si>
  <si>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</si>
  <si>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</si>
  <si>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</si>
  <si>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</si>
  <si>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</si>
  <si>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</si>
  <si>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</si>
  <si>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</si>
  <si>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</si>
  <si>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</si>
  <si>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</si>
  <si>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</si>
  <si>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</si>
  <si>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</si>
  <si>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</si>
  <si>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</si>
  <si>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</si>
  <si>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</si>
  <si>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</si>
  <si>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</si>
  <si>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</si>
  <si>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</si>
  <si>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</si>
  <si>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</si>
  <si>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</si>
  <si>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</si>
  <si>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</si>
  <si>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</si>
  <si>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</si>
  <si>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</si>
  <si>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</si>
  <si>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</si>
  <si>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</si>
  <si>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</si>
  <si>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</si>
  <si>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</si>
  <si>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</si>
  <si>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</si>
  <si>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</si>
  <si>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</si>
  <si>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</si>
  <si>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</si>
  <si>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</si>
  <si>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</si>
  <si>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</si>
  <si>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</si>
  <si>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</si>
  <si>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</si>
  <si>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</si>
  <si>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</si>
  <si>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</si>
  <si>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</si>
  <si>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</si>
  <si>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</si>
  <si>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</si>
  <si>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</si>
  <si>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</si>
  <si>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</si>
  <si>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</si>
  <si>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</si>
  <si>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</si>
  <si>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</si>
  <si>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</si>
  <si>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</si>
  <si>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</si>
  <si>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</si>
  <si>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</si>
  <si>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</si>
  <si>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</si>
  <si>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</si>
  <si>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</si>
  <si>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</si>
  <si>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</si>
  <si>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</si>
  <si>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</si>
  <si>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</si>
  <si>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</si>
  <si>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</si>
  <si>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</si>
  <si>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</si>
  <si>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</si>
  <si>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</si>
  <si>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</si>
  <si>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</si>
  <si>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</si>
  <si>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</si>
  <si>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</si>
  <si>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</si>
  <si>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</si>
  <si>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</si>
  <si>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</si>
  <si>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</si>
  <si>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</si>
  <si>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</si>
  <si>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</si>
  <si>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</si>
  <si>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</si>
  <si>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</si>
  <si>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</si>
  <si>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</si>
  <si>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</si>
  <si>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</si>
  <si>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</si>
  <si>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</si>
  <si>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</si>
  <si>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</si>
  <si>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</si>
  <si>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</si>
  <si>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</si>
  <si>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</si>
  <si>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</si>
  <si>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</si>
  <si>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</si>
  <si>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</si>
  <si>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</si>
  <si>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</si>
  <si>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</si>
  <si>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</si>
  <si>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</si>
  <si>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</si>
  <si>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</si>
  <si>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</si>
  <si>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</si>
  <si>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</si>
  <si>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</si>
  <si>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</si>
  <si>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</si>
  <si>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</si>
  <si>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</si>
  <si>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</si>
  <si>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</si>
  <si>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</si>
  <si>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</si>
  <si>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</si>
  <si>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</si>
  <si>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</si>
  <si>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</si>
  <si>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</si>
  <si>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</si>
  <si>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</si>
  <si>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</si>
  <si>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</si>
  <si>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</si>
  <si>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</si>
  <si>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</si>
  <si>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</si>
  <si>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</si>
  <si>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</si>
  <si>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</si>
  <si>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</si>
  <si>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</si>
  <si>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</si>
  <si>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</si>
  <si>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</si>
  <si>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</si>
  <si>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</si>
  <si>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</si>
  <si>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</si>
  <si>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</si>
  <si>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</si>
  <si>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</si>
  <si>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</si>
  <si>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</si>
  <si>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</si>
  <si>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</si>
  <si>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</si>
  <si>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</si>
  <si>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</si>
  <si>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</si>
  <si>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</si>
  <si>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</si>
  <si>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</si>
  <si>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</si>
  <si>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</si>
  <si>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</si>
  <si>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</si>
  <si>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</si>
  <si>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</si>
  <si>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</si>
  <si>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</si>
  <si>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</si>
  <si>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</si>
  <si>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</si>
  <si>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</si>
  <si>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</si>
  <si>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</si>
  <si>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</si>
  <si>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</si>
  <si>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</si>
  <si>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</si>
  <si>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</si>
  <si>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</si>
  <si>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</si>
  <si>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</si>
  <si>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</si>
  <si>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</si>
  <si>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</si>
  <si>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</si>
  <si>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</si>
  <si>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</si>
  <si>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</si>
  <si>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</si>
  <si>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</si>
  <si>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</si>
  <si>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</si>
  <si>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</si>
  <si>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</si>
  <si>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</si>
  <si>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</si>
  <si>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</si>
  <si>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</si>
  <si>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</si>
  <si>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</si>
  <si>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</si>
  <si>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</si>
  <si>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</si>
  <si>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</si>
  <si>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</si>
  <si>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</si>
  <si>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</si>
  <si>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</si>
  <si>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</si>
  <si>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</si>
  <si>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</si>
  <si>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</si>
  <si>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</si>
  <si>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</si>
  <si>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</si>
  <si>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</si>
  <si>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</si>
  <si>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</si>
  <si>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</si>
  <si>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</si>
  <si>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</si>
  <si>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</si>
  <si>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</si>
  <si>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</si>
  <si>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</si>
  <si>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</si>
  <si>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</si>
  <si>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</si>
  <si>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</si>
  <si>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</si>
  <si>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</si>
  <si>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</si>
  <si>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</si>
  <si>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</si>
  <si>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</si>
  <si>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</si>
  <si>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</si>
  <si>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</si>
  <si>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</si>
  <si>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</si>
  <si>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</si>
  <si>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</si>
  <si>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</si>
  <si>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</si>
  <si>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</si>
  <si>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</si>
  <si>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</si>
  <si>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</si>
  <si>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</si>
  <si>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</si>
  <si>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</si>
  <si>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</si>
  <si>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</si>
  <si>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</si>
  <si>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</si>
  <si>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</si>
  <si>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</si>
  <si>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</si>
  <si>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</si>
  <si>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</si>
  <si>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</si>
  <si>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</si>
  <si>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</si>
  <si>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</si>
  <si>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</si>
  <si>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</si>
  <si>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</si>
  <si>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</si>
  <si>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</si>
  <si>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</si>
  <si>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</si>
  <si>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</si>
  <si>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</si>
  <si>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</si>
  <si>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</si>
  <si>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</si>
  <si>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</si>
  <si>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</si>
  <si>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</si>
  <si>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</si>
  <si>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</si>
  <si>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</si>
  <si>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</si>
  <si>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</si>
  <si>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</si>
  <si>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</si>
  <si>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</si>
  <si>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</si>
  <si>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</si>
  <si>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</si>
  <si>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</si>
  <si>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</si>
  <si>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</si>
  <si>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</si>
  <si>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</si>
  <si>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</si>
  <si>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</si>
  <si>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</si>
  <si>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</si>
  <si>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</si>
  <si>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</si>
  <si>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</si>
  <si>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</si>
  <si>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</si>
  <si>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</si>
  <si>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</si>
  <si>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</si>
  <si>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</si>
  <si>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</si>
  <si>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</si>
  <si>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</si>
  <si>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</si>
  <si>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</si>
  <si>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</si>
  <si>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</si>
  <si>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</si>
  <si>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</si>
  <si>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</si>
  <si>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</si>
  <si>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</si>
  <si>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</si>
  <si>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</si>
  <si>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</si>
  <si>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</si>
  <si>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</si>
  <si>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</si>
  <si>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</si>
  <si>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</si>
  <si>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</si>
  <si>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</si>
  <si>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</si>
  <si>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</si>
  <si>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</si>
  <si>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</si>
  <si>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</si>
  <si>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</si>
  <si>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</si>
  <si>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</si>
  <si>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</si>
  <si>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</si>
  <si>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</si>
  <si>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</si>
  <si>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</si>
  <si>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</si>
  <si>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</si>
  <si>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</si>
  <si>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</si>
  <si>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</si>
  <si>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</si>
  <si>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</si>
  <si>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</si>
  <si>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</si>
  <si>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</si>
  <si>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</si>
  <si>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</si>
  <si>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</si>
  <si>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</si>
  <si>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</si>
  <si>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</si>
  <si>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</si>
  <si>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</si>
  <si>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</si>
  <si>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</si>
  <si>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</si>
  <si>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</si>
  <si>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</si>
  <si>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</si>
  <si>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</si>
  <si>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</si>
  <si>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</si>
  <si>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</si>
  <si>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</si>
  <si>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</si>
  <si>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</si>
  <si>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</si>
  <si>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</si>
  <si>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</si>
  <si>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</si>
  <si>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</si>
  <si>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</si>
  <si>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</si>
  <si>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</si>
  <si>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</si>
  <si>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</si>
  <si>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</si>
  <si>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</si>
  <si>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</si>
  <si>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</si>
  <si>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</si>
  <si>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</si>
  <si>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</si>
  <si>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</si>
  <si>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</si>
  <si>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</si>
  <si>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</si>
  <si>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</si>
  <si>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</si>
  <si>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</si>
  <si>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</si>
  <si>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</si>
  <si>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</si>
  <si>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</si>
  <si>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</si>
  <si>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</si>
  <si>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</si>
  <si>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</si>
  <si>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</si>
  <si>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</si>
  <si>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</si>
  <si>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</si>
  <si>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</si>
  <si>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</si>
  <si>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</si>
  <si>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</si>
  <si>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</si>
  <si>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</si>
  <si>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</si>
  <si>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</si>
  <si>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</si>
  <si>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</si>
  <si>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</si>
  <si>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</si>
  <si>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</si>
  <si>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</si>
  <si>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</si>
  <si>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</si>
  <si>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</si>
  <si>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</si>
  <si>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</si>
  <si>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</si>
  <si>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</si>
  <si>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</si>
  <si>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</si>
  <si>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</si>
  <si>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</si>
  <si>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</si>
  <si>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</si>
  <si>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</si>
  <si>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</si>
  <si>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</si>
  <si>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</si>
  <si>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</si>
  <si>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</si>
  <si>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</si>
  <si>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</si>
  <si>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</si>
  <si>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</si>
  <si>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</si>
  <si>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</si>
  <si>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</si>
  <si>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</si>
  <si>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</si>
  <si>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</si>
  <si>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</si>
  <si>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</si>
  <si>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</si>
  <si>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</si>
  <si>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</si>
  <si>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</si>
  <si>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</si>
  <si>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</si>
  <si>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</si>
  <si>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</si>
  <si>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</si>
  <si>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</si>
  <si>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</si>
  <si>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</si>
  <si>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</si>
  <si>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</si>
  <si>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</si>
  <si>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</si>
  <si>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</si>
  <si>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</si>
  <si>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</si>
  <si>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</si>
  <si>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</si>
  <si>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</si>
  <si>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</si>
  <si>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</si>
  <si>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</si>
  <si>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</si>
  <si>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</si>
  <si>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</si>
  <si>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</si>
  <si>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</si>
  <si>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</si>
  <si>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</si>
  <si>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</si>
  <si>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</si>
  <si>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</si>
  <si>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</si>
  <si>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</si>
  <si>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</si>
  <si>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</si>
  <si>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</si>
  <si>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</si>
  <si>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</si>
  <si>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</si>
  <si>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</si>
  <si>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</si>
  <si>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</si>
  <si>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</si>
  <si>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</si>
  <si>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</si>
  <si>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</si>
  <si>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</si>
  <si>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</si>
  <si>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</si>
  <si>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</si>
  <si>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</si>
  <si>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</si>
  <si>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</si>
  <si>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</si>
  <si>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</si>
  <si>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</si>
  <si>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</si>
  <si>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</si>
  <si>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</si>
  <si>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</si>
  <si>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</si>
  <si>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</si>
  <si>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</si>
  <si>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</si>
  <si>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</si>
  <si>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</si>
  <si>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</si>
  <si>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</si>
  <si>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</si>
  <si>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</si>
  <si>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</si>
  <si>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</si>
  <si>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</si>
  <si>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</si>
  <si>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</si>
  <si>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</si>
  <si>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</si>
  <si>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</si>
  <si>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</si>
  <si>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</si>
  <si>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</si>
  <si>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</si>
  <si>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</si>
  <si>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</si>
  <si>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</si>
  <si>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</si>
  <si>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</si>
  <si>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</si>
  <si>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</si>
  <si>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</si>
  <si>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</si>
  <si>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</si>
  <si>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</si>
  <si>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</si>
  <si>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</si>
  <si>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</si>
  <si>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</si>
  <si>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</si>
  <si>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</si>
  <si>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</si>
  <si>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</si>
  <si>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</si>
  <si>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</si>
  <si>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</si>
  <si>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</si>
  <si>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</si>
  <si>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</si>
  <si>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</si>
  <si>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</si>
  <si>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</si>
  <si>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</si>
  <si>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</si>
  <si>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</si>
  <si>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</si>
  <si>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</si>
  <si>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</si>
  <si>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</si>
  <si>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</si>
  <si>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</si>
  <si>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</si>
  <si>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</si>
  <si>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</si>
  <si>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</si>
  <si>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</si>
  <si>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</si>
  <si>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</si>
  <si>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</si>
  <si>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</si>
  <si>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</si>
  <si>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</si>
  <si>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</si>
  <si>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</si>
  <si>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</si>
  <si>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</si>
  <si>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</si>
  <si>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</si>
  <si>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</si>
  <si>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</si>
  <si>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</si>
  <si>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</si>
  <si>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</si>
  <si>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</si>
  <si>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</si>
  <si>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</si>
  <si>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</si>
  <si>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</si>
  <si>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</si>
  <si>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</si>
  <si>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</si>
  <si>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</si>
  <si>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</si>
  <si>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</si>
  <si>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</si>
  <si>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</si>
  <si>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</si>
  <si>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</si>
  <si>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</si>
  <si>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</si>
  <si>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</si>
  <si>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</si>
  <si>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</si>
  <si>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</si>
  <si>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</si>
  <si>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</si>
  <si>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</si>
  <si>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</si>
  <si>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</si>
  <si>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</si>
  <si>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</si>
  <si>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</si>
  <si>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</si>
  <si>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</si>
  <si>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</si>
  <si>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</si>
  <si>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</si>
  <si>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</si>
  <si>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</si>
  <si>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</si>
  <si>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</si>
  <si>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</si>
  <si>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</si>
  <si>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</si>
  <si>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</si>
  <si>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</si>
  <si>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</si>
  <si>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</si>
  <si>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</si>
  <si>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</si>
  <si>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</si>
  <si>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</si>
  <si>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</si>
  <si>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</si>
  <si>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</si>
  <si>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</si>
  <si>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</si>
  <si>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</si>
  <si>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</si>
  <si>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</si>
  <si>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</si>
  <si>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</si>
  <si>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</si>
  <si>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</si>
  <si>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</si>
  <si>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</si>
  <si>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</si>
  <si>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</si>
  <si>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</si>
  <si>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</si>
  <si>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</si>
  <si>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</si>
  <si>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</si>
  <si>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</si>
  <si>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</si>
  <si>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</si>
  <si>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</si>
  <si>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</si>
  <si>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</si>
  <si>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</si>
  <si>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</si>
  <si>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</si>
  <si>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</si>
  <si>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</si>
  <si>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</si>
  <si>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</si>
  <si>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</si>
  <si>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</si>
  <si>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</si>
  <si>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</si>
  <si>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</si>
  <si>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</si>
  <si>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</si>
  <si>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</si>
  <si>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</si>
  <si>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</si>
  <si>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</si>
  <si>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</si>
  <si>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</si>
  <si>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</si>
  <si>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</si>
  <si>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</si>
  <si>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</si>
  <si>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</si>
  <si>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</si>
  <si>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</si>
  <si>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</si>
  <si>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</si>
  <si>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</si>
  <si>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</si>
  <si>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</si>
  <si>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</si>
  <si>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</si>
  <si>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</si>
  <si>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</si>
  <si>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</si>
  <si>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</si>
  <si>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</si>
  <si>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</si>
  <si>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</si>
  <si>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</si>
  <si>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</si>
  <si>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</si>
  <si>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</si>
  <si>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</si>
  <si>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</si>
  <si>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</si>
  <si>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</si>
  <si>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</si>
  <si>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</si>
  <si>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</si>
  <si>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</si>
  <si>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</si>
  <si>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</si>
  <si>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</si>
  <si>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</si>
  <si>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</si>
  <si>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</si>
  <si>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</si>
  <si>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</si>
  <si>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</si>
  <si>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</si>
  <si>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</si>
  <si>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</si>
  <si>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</si>
  <si>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</si>
  <si>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</si>
  <si>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</si>
  <si>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</si>
  <si>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</si>
  <si>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</si>
  <si>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</si>
  <si>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</si>
  <si>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</si>
  <si>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</si>
  <si>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</si>
  <si>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</si>
  <si>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</si>
  <si>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</si>
  <si>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</si>
  <si>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</si>
  <si>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</si>
  <si>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</si>
  <si>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</si>
  <si>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</si>
  <si>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</si>
  <si>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</si>
  <si>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</si>
  <si>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</si>
  <si>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</si>
  <si>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</si>
  <si>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</si>
  <si>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</si>
  <si>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</si>
  <si>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</si>
  <si>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</si>
  <si>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</si>
  <si>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</si>
  <si>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</si>
  <si>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</si>
  <si>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</si>
  <si>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</si>
  <si>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</si>
  <si>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</si>
  <si>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</si>
  <si>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</si>
  <si>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</si>
  <si>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</si>
  <si>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</si>
  <si>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</si>
  <si>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</si>
  <si>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</si>
  <si>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</si>
  <si>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</si>
  <si>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</si>
  <si>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</si>
  <si>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</si>
  <si>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</si>
  <si>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</si>
  <si>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</si>
  <si>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</si>
  <si>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</si>
  <si>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</si>
  <si>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</si>
  <si>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</si>
  <si>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</si>
  <si>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</si>
  <si>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</si>
  <si>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</si>
  <si>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</si>
  <si>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</si>
  <si>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</si>
  <si>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</si>
  <si>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</si>
  <si>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</si>
  <si>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</si>
  <si>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</si>
  <si>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</si>
  <si>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</si>
  <si>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</si>
  <si>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</si>
  <si>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</si>
  <si>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</si>
  <si>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</si>
  <si>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</si>
  <si>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</si>
  <si>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</si>
  <si>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</si>
  <si>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</si>
  <si>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</si>
  <si>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</si>
  <si>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</si>
  <si>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</si>
  <si>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</si>
  <si>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</si>
  <si>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</si>
  <si>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</si>
  <si>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</si>
  <si>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</si>
  <si>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</si>
  <si>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</si>
  <si>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</si>
  <si>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</si>
  <si>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</si>
  <si>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</si>
  <si>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</si>
  <si>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</si>
  <si>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</si>
  <si>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</si>
  <si>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</si>
  <si>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</si>
  <si>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</si>
  <si>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</si>
  <si>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</si>
  <si>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</si>
  <si>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</si>
  <si>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</si>
  <si>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</si>
  <si>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</si>
  <si>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</si>
  <si>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</si>
  <si>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</si>
  <si>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</si>
  <si>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</si>
  <si>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</si>
  <si>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</si>
  <si>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</si>
  <si>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</si>
  <si>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</si>
  <si>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</si>
  <si>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</si>
  <si>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</si>
  <si>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</si>
  <si>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</si>
  <si>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</si>
  <si>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</si>
  <si>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</si>
  <si>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</si>
  <si>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</si>
  <si>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</si>
  <si>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</si>
  <si>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</si>
  <si>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</si>
  <si>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</si>
  <si>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</si>
  <si>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</si>
  <si>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</si>
  <si>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</si>
  <si>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</si>
  <si>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</si>
  <si>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</si>
  <si>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</si>
  <si>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</si>
  <si>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</si>
  <si>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</si>
  <si>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</si>
  <si>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</si>
  <si>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</si>
  <si>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</si>
  <si>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</si>
  <si>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</si>
  <si>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</si>
  <si>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</si>
  <si>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</si>
  <si>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</si>
  <si>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</si>
  <si>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</si>
  <si>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</si>
  <si>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</si>
  <si>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</si>
  <si>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</si>
  <si>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</si>
  <si>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</si>
  <si>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</si>
  <si>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</si>
  <si>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</si>
  <si>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</si>
  <si>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</si>
  <si>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</si>
  <si>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</si>
  <si>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</si>
  <si>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</si>
  <si>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</si>
  <si>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</si>
  <si>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</si>
  <si>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</si>
  <si>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</si>
  <si>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</si>
  <si>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</si>
  <si>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</si>
  <si>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</si>
  <si>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</si>
  <si>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</si>
  <si>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</si>
  <si>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</si>
  <si>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</si>
  <si>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</si>
  <si>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</si>
  <si>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</si>
  <si>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</si>
  <si>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</si>
  <si>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</si>
  <si>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</si>
  <si>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</si>
  <si>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</si>
  <si>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</si>
  <si>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</si>
  <si>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</si>
  <si>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</si>
  <si>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</si>
  <si>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</si>
  <si>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</si>
  <si>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</si>
  <si>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</si>
  <si>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</si>
  <si>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</si>
  <si>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</si>
  <si>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</si>
  <si>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</si>
  <si>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</si>
  <si>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</si>
  <si>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</si>
  <si>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</si>
  <si>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</si>
  <si>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</si>
  <si>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</si>
  <si>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</si>
  <si>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</si>
  <si>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</si>
  <si>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</si>
  <si>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</si>
  <si>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</si>
  <si>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</si>
  <si>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</si>
  <si>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</si>
  <si>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</si>
  <si>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</si>
  <si>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</si>
  <si>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</si>
  <si>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</si>
  <si>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</si>
  <si>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</si>
  <si>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</si>
  <si>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</si>
  <si>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</si>
  <si>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</si>
  <si>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</si>
  <si>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</si>
  <si>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</si>
  <si>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</si>
  <si>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</si>
  <si>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</si>
  <si>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</si>
  <si>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</si>
  <si>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</si>
  <si>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</si>
  <si>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</si>
  <si>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</si>
  <si>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</si>
  <si>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</si>
  <si>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</si>
  <si>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</si>
  <si>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</si>
  <si>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</si>
  <si>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</si>
  <si>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</si>
  <si>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</si>
  <si>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</si>
  <si>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</si>
  <si>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</si>
  <si>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</si>
  <si>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</si>
  <si>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</si>
  <si>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</si>
  <si>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</si>
  <si>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</si>
  <si>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</si>
  <si>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</si>
  <si>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</si>
  <si>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</si>
  <si>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</si>
  <si>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</si>
  <si>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</si>
  <si>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</si>
  <si>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</si>
  <si>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</si>
  <si>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</si>
  <si>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</si>
  <si>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</si>
  <si>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</si>
  <si>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</si>
  <si>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</si>
  <si>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</si>
  <si>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</si>
  <si>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</si>
  <si>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</si>
  <si>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</si>
  <si>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</si>
  <si>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</si>
  <si>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</si>
  <si>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</si>
  <si>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</si>
  <si>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</si>
  <si>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</si>
  <si>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</si>
  <si>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</si>
  <si>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</si>
  <si>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</si>
  <si>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</si>
  <si>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</si>
  <si>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</si>
  <si>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</si>
  <si>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</si>
  <si>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</si>
  <si>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</si>
  <si>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</si>
  <si>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</si>
  <si>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</si>
  <si>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</si>
  <si>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</si>
  <si>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</si>
  <si>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</si>
  <si>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</si>
  <si>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</si>
  <si>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</si>
  <si>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</si>
  <si>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</si>
  <si>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</si>
  <si>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</si>
  <si>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</si>
  <si>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</si>
  <si>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</si>
  <si>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</si>
  <si>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</si>
  <si>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</si>
  <si>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</si>
  <si>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</si>
  <si>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</si>
  <si>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</si>
  <si>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</si>
  <si>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</si>
  <si>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</si>
  <si>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</si>
  <si>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</si>
  <si>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</si>
  <si>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</si>
  <si>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</si>
  <si>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</si>
  <si>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</si>
  <si>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</si>
  <si>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</si>
  <si>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</si>
  <si>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</si>
  <si>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</si>
  <si>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</si>
  <si>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</si>
  <si>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</si>
  <si>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</si>
  <si>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</si>
  <si>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</si>
  <si>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</si>
  <si>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</si>
  <si>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</si>
  <si>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</si>
  <si>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</si>
  <si>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</si>
  <si>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</si>
  <si>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</si>
  <si>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</si>
  <si>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</si>
  <si>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</si>
  <si>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</si>
  <si>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</si>
  <si>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</si>
  <si>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</si>
  <si>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</si>
  <si>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</si>
  <si>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</si>
  <si>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</si>
  <si>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</si>
  <si>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</si>
  <si>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</si>
  <si>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</si>
  <si>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</si>
  <si>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</si>
  <si>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</si>
  <si>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</si>
  <si>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</si>
  <si>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</si>
  <si>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</si>
  <si>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</si>
  <si>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</si>
  <si>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</si>
  <si>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</si>
  <si>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</si>
  <si>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</si>
  <si>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</si>
  <si>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</si>
  <si>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</si>
  <si>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</si>
  <si>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</si>
  <si>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</si>
  <si>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</si>
  <si>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</si>
  <si>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</si>
  <si>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</si>
  <si>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</si>
  <si>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</si>
  <si>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</si>
  <si>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</si>
  <si>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</si>
  <si>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</si>
  <si>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</si>
  <si>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</si>
  <si>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</si>
  <si>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</si>
  <si>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</si>
  <si>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</si>
  <si>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</si>
  <si>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</si>
  <si>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</si>
  <si>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</si>
  <si>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</si>
  <si>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</si>
  <si>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</si>
  <si>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</si>
  <si>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</si>
  <si>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</si>
  <si>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</si>
  <si>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</si>
  <si>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</si>
  <si>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</si>
  <si>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</si>
  <si>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</si>
  <si>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</si>
  <si>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</si>
  <si>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</si>
  <si>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</si>
  <si>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</si>
  <si>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</si>
  <si>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</si>
  <si>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</si>
  <si>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</si>
  <si>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</si>
  <si>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</si>
  <si>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</si>
  <si>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</si>
  <si>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</si>
  <si>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</si>
  <si>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</si>
  <si>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</si>
  <si>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</si>
  <si>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</si>
  <si>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</si>
  <si>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</si>
  <si>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</si>
  <si>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</si>
  <si>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</si>
  <si>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</si>
  <si>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</si>
  <si>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</si>
  <si>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</si>
  <si>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</si>
  <si>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</si>
  <si>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</si>
  <si>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</si>
  <si>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</si>
  <si>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</si>
  <si>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</si>
  <si>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</si>
  <si>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</si>
  <si>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</si>
  <si>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</si>
  <si>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</si>
  <si>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</si>
  <si>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</si>
  <si>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</si>
  <si>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</si>
  <si>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</si>
  <si>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</si>
  <si>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</si>
  <si>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</si>
  <si>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</si>
  <si>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</si>
  <si>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</si>
  <si>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</si>
  <si>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</si>
  <si>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</si>
  <si>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</si>
  <si>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</si>
  <si>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</si>
  <si>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</si>
  <si>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</si>
  <si>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</si>
  <si>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</si>
  <si>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</si>
  <si>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</si>
  <si>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</si>
  <si>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</si>
  <si>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</si>
  <si>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</si>
  <si>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</si>
  <si>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</si>
  <si>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</si>
  <si>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</si>
  <si>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</si>
  <si>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</si>
  <si>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</si>
  <si>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</si>
  <si>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</si>
  <si>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</si>
  <si>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</si>
  <si>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</si>
  <si>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</si>
  <si>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</si>
  <si>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</si>
  <si>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</si>
  <si>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</si>
  <si>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</si>
  <si>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</si>
  <si>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</si>
  <si>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</si>
  <si>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</si>
  <si>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</si>
  <si>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</si>
  <si>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</si>
  <si>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</si>
  <si>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</si>
  <si>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</si>
  <si>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</si>
  <si>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</si>
  <si>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</si>
  <si>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</si>
  <si>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</si>
  <si>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</si>
  <si>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</si>
  <si>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</si>
  <si>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</si>
  <si>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</si>
  <si>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</si>
  <si>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</si>
  <si>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</si>
  <si>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</si>
  <si>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</si>
  <si>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</si>
  <si>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</si>
  <si>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</si>
  <si>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</si>
  <si>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</si>
  <si>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</si>
  <si>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</si>
  <si>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</si>
  <si>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</si>
  <si>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</si>
  <si>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</si>
  <si>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</si>
  <si>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</si>
  <si>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</si>
  <si>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</si>
  <si>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</si>
  <si>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</si>
  <si>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</si>
  <si>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</si>
  <si>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</si>
  <si>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</si>
  <si>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</si>
  <si>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</si>
  <si>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</si>
  <si>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</si>
  <si>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</si>
  <si>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</si>
  <si>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</si>
  <si>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</si>
  <si>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</si>
  <si>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</si>
  <si>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</si>
  <si>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</si>
  <si>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</si>
  <si>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</si>
  <si>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</si>
  <si>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</si>
  <si>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</si>
  <si>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</si>
  <si>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</si>
  <si>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</si>
  <si>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</si>
  <si>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</si>
  <si>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</si>
  <si>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</si>
  <si>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</si>
  <si>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</si>
  <si>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</si>
  <si>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</si>
  <si>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</si>
  <si>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</si>
  <si>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</si>
  <si>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</si>
  <si>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</si>
  <si>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</si>
  <si>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</si>
  <si>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</si>
  <si>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</si>
  <si>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</si>
  <si>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</si>
  <si>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</si>
  <si>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</si>
  <si>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</si>
  <si>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</si>
  <si>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</si>
  <si>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</si>
  <si>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</si>
  <si>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</si>
  <si>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</si>
  <si>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</si>
  <si>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</si>
  <si>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</si>
  <si>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</si>
  <si>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</si>
  <si>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</si>
  <si>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</si>
  <si>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</si>
  <si>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</si>
  <si>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</si>
  <si>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</si>
  <si>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</si>
  <si>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</si>
  <si>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</si>
  <si>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</si>
  <si>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</si>
  <si>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</si>
  <si>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</si>
  <si>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</si>
  <si>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</si>
  <si>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</si>
  <si>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</si>
  <si>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</si>
  <si>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</si>
  <si>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</si>
  <si>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</si>
  <si>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</si>
  <si>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</si>
  <si>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</si>
  <si>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</si>
  <si>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</si>
  <si>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</si>
  <si>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</si>
  <si>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</si>
  <si>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</si>
  <si>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</si>
  <si>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</si>
  <si>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</si>
  <si>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</si>
  <si>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</si>
  <si>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</si>
  <si>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</si>
  <si>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</si>
  <si>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</si>
  <si>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</si>
  <si>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</si>
  <si>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</si>
  <si>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</si>
  <si>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</si>
  <si>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</si>
  <si>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</si>
  <si>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</si>
  <si>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</si>
  <si>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</si>
  <si>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</si>
  <si>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</si>
  <si>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</si>
  <si>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</si>
  <si>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</si>
  <si>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</si>
  <si>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</si>
  <si>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</si>
  <si>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</si>
  <si>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</si>
  <si>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</si>
  <si>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</si>
  <si>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</si>
  <si>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</si>
  <si>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</si>
  <si>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</si>
  <si>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</si>
  <si>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</si>
  <si>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</si>
  <si>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</si>
  <si>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</si>
  <si>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</si>
  <si>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</si>
  <si>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</si>
  <si>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</si>
  <si>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</si>
  <si>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</si>
  <si>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</si>
  <si>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</si>
  <si>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</si>
  <si>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</si>
  <si>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</si>
  <si>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</si>
  <si>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</si>
  <si>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</si>
  <si>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</si>
  <si>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</si>
  <si>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</si>
  <si>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</si>
  <si>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</si>
  <si>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</si>
  <si>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</si>
  <si>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</si>
  <si>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</si>
  <si>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</si>
  <si>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</si>
  <si>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</si>
  <si>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</si>
  <si>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</si>
  <si>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</si>
  <si>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</si>
  <si>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</si>
  <si>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</si>
  <si>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</si>
  <si>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</si>
  <si>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</si>
  <si>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</si>
  <si>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</si>
  <si>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</si>
  <si>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</si>
  <si>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</si>
  <si>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</si>
  <si>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</si>
  <si>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</si>
  <si>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</si>
  <si>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</si>
  <si>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</si>
  <si>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</si>
  <si>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</si>
  <si>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</si>
  <si>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</si>
  <si>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</si>
  <si>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</si>
  <si>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</si>
  <si>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</si>
  <si>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</si>
  <si>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</si>
  <si>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</si>
  <si>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</si>
  <si>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</si>
  <si>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</si>
  <si>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</si>
  <si>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</si>
  <si>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</si>
  <si>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</si>
  <si>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</si>
  <si>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</si>
  <si>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</si>
  <si>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</si>
  <si>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</si>
  <si>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</si>
  <si>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</si>
  <si>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</si>
  <si>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</si>
  <si>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</si>
  <si>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</si>
  <si>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</si>
  <si>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</si>
  <si>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</si>
  <si>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</si>
  <si>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</si>
  <si>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</si>
  <si>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</si>
  <si>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</si>
  <si>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</si>
  <si>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</si>
  <si>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</si>
  <si>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</si>
  <si>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</si>
  <si>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</si>
  <si>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</si>
  <si>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</si>
  <si>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</si>
  <si>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</si>
  <si>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</si>
  <si>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</si>
  <si>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</si>
  <si>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</si>
  <si>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</si>
  <si>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</si>
  <si>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</si>
  <si>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</si>
  <si>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</si>
  <si>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</si>
  <si>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</si>
  <si>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</si>
  <si>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</si>
  <si>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</si>
  <si>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</si>
  <si>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</si>
  <si>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</si>
  <si>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</si>
  <si>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</si>
  <si>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</si>
  <si>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</si>
  <si>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</si>
  <si>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</si>
  <si>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</si>
  <si>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</si>
  <si>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</si>
  <si>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</si>
  <si>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</si>
  <si>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</si>
  <si>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</si>
  <si>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</si>
  <si>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</si>
  <si>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</si>
  <si>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</si>
  <si>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</si>
  <si>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</si>
  <si>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</si>
  <si>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</si>
  <si>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</si>
  <si>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</si>
  <si>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</si>
  <si>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</si>
  <si>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</si>
  <si>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</si>
  <si>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</si>
  <si>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</si>
  <si>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</si>
  <si>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</si>
  <si>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</si>
  <si>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</si>
  <si>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</si>
  <si>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</si>
  <si>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</si>
  <si>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</si>
  <si>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</si>
  <si>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</si>
  <si>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</si>
  <si>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</si>
  <si>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</si>
  <si>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</si>
  <si>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</si>
  <si>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</si>
  <si>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</si>
  <si>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</si>
  <si>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</si>
  <si>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</si>
  <si>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</si>
  <si>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</si>
  <si>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</si>
  <si>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</si>
  <si>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</si>
  <si>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</si>
  <si>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</si>
  <si>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</si>
  <si>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</si>
  <si>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</si>
  <si>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</si>
  <si>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</si>
  <si>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</si>
  <si>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</si>
  <si>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</si>
  <si>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</si>
  <si>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</si>
  <si>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</si>
  <si>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</si>
  <si>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</si>
  <si>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</si>
  <si>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</si>
  <si>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</si>
  <si>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</si>
  <si>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</si>
  <si>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</si>
  <si>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</si>
  <si>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</si>
  <si>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</si>
  <si>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</si>
  <si>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</si>
  <si>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</si>
  <si>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</si>
  <si>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</si>
  <si>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</si>
  <si>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</si>
  <si>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</si>
  <si>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</si>
  <si>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</si>
  <si>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</si>
  <si>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</si>
  <si>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</si>
  <si>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</si>
  <si>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</si>
  <si>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</si>
  <si>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</si>
  <si>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</si>
  <si>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</si>
  <si>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</si>
  <si>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</si>
  <si>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</si>
  <si>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</si>
  <si>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</si>
  <si>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</si>
  <si>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</si>
  <si>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</si>
  <si>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</si>
  <si>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</si>
  <si>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</si>
  <si>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</si>
  <si>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</si>
  <si>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</si>
  <si>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</si>
  <si>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</si>
  <si>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</si>
  <si>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</si>
  <si>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</si>
  <si>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</si>
  <si>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</si>
  <si>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</si>
  <si>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</si>
  <si>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</si>
  <si>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</si>
  <si>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</si>
  <si>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</si>
  <si>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</si>
  <si>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</si>
  <si>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</si>
  <si>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</si>
  <si>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</si>
  <si>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</si>
  <si>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</si>
  <si>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</si>
  <si>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</si>
  <si>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</si>
  <si>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</si>
  <si>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</si>
  <si>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</si>
  <si>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</si>
  <si>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</si>
  <si>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</si>
  <si>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</si>
  <si>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</si>
  <si>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</si>
  <si>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</si>
  <si>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</si>
  <si>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</si>
  <si>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</si>
  <si>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</si>
  <si>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</si>
  <si>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</si>
  <si>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</si>
  <si>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</si>
  <si>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</si>
  <si>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</si>
  <si>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</si>
  <si>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</si>
  <si>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</si>
  <si>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</si>
  <si>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</si>
  <si>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</si>
  <si>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</si>
  <si>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</si>
  <si>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</si>
  <si>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</si>
  <si>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</si>
  <si>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</si>
  <si>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</si>
  <si>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</si>
  <si>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</si>
  <si>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</si>
  <si>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</si>
  <si>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</si>
  <si>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</si>
  <si>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</si>
  <si>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</si>
  <si>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</si>
  <si>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</si>
  <si>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</si>
  <si>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</si>
  <si>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</si>
  <si>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</si>
  <si>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</si>
  <si>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</si>
  <si>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</si>
  <si>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</si>
  <si>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</si>
  <si>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</si>
  <si>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</si>
  <si>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</si>
  <si>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</si>
  <si>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</si>
  <si>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</si>
  <si>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</si>
  <si>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</si>
  <si>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</si>
  <si>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</si>
  <si>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</si>
  <si>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</si>
  <si>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</si>
  <si>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</si>
  <si>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</si>
  <si>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</si>
  <si>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</si>
  <si>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</si>
  <si>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</si>
  <si>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</si>
  <si>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</si>
  <si>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</si>
  <si>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</si>
  <si>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</si>
  <si>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</si>
  <si>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</si>
  <si>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</si>
  <si>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</si>
  <si>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</si>
  <si>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</si>
  <si>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</si>
  <si>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</si>
  <si>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</si>
  <si>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</si>
  <si>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</si>
  <si>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</si>
  <si>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</si>
  <si>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</si>
  <si>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</si>
  <si>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</si>
  <si>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</si>
  <si>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</si>
  <si>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</si>
  <si>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</si>
  <si>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</si>
  <si>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</si>
  <si>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</si>
  <si>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</si>
  <si>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</si>
  <si>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</si>
  <si>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</si>
  <si>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</si>
  <si>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</si>
  <si>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</si>
  <si>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</si>
  <si>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</si>
  <si>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</si>
  <si>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</si>
  <si>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</si>
  <si>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</si>
  <si>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</si>
  <si>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</si>
  <si>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</si>
  <si>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</si>
  <si>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</si>
  <si>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</si>
  <si>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</si>
  <si>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</si>
  <si>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</si>
  <si>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</si>
  <si>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</si>
  <si>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</si>
  <si>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</si>
  <si>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</si>
  <si>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</si>
  <si>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</si>
  <si>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</si>
  <si>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</si>
  <si>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</si>
  <si>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</si>
  <si>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</si>
  <si>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</si>
  <si>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</si>
  <si>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</si>
  <si>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</si>
  <si>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</si>
  <si>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</si>
  <si>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</si>
  <si>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</si>
  <si>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</si>
  <si>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</si>
  <si>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</si>
  <si>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</si>
  <si>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</si>
  <si>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</si>
  <si>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</si>
  <si>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</si>
  <si>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</si>
  <si>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</si>
  <si>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</si>
  <si>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</si>
  <si>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</si>
  <si>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</si>
  <si>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</si>
  <si>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</si>
  <si>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</si>
  <si>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</si>
  <si>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</si>
  <si>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</si>
  <si>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</si>
  <si>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</si>
  <si>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</si>
  <si>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</si>
  <si>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</si>
  <si>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</si>
  <si>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</si>
  <si>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</si>
  <si>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</si>
  <si>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</si>
  <si>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</si>
  <si>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</si>
  <si>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</si>
  <si>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</si>
  <si>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</si>
  <si>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</si>
  <si>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</si>
  <si>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</si>
  <si>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</si>
  <si>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</si>
  <si>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</si>
  <si>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</si>
  <si>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</si>
  <si>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</si>
  <si>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</si>
  <si>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</si>
  <si>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</si>
  <si>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</si>
  <si>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</si>
  <si>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</si>
  <si>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</si>
  <si>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</si>
  <si>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</si>
  <si>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</si>
  <si>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</si>
  <si>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</si>
  <si>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</si>
  <si>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</si>
  <si>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</si>
  <si>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</si>
  <si>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</si>
  <si>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</si>
  <si>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</si>
  <si>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</si>
  <si>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</si>
  <si>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</si>
  <si>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</si>
  <si>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</si>
  <si>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</si>
  <si>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</si>
  <si>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</si>
  <si>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</si>
  <si>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</si>
  <si>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</si>
  <si>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</si>
  <si>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</si>
  <si>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</si>
  <si>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</si>
  <si>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</si>
  <si>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</si>
  <si>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</si>
  <si>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</si>
  <si>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</si>
  <si>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</si>
  <si>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</si>
  <si>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</si>
  <si>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</si>
  <si>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</si>
  <si>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</si>
  <si>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</si>
  <si>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</si>
  <si>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</si>
  <si>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</si>
  <si>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</si>
  <si>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</si>
  <si>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</si>
  <si>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</si>
  <si>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</si>
  <si>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</si>
  <si>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</si>
  <si>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</si>
  <si>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</si>
  <si>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</si>
  <si>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</si>
  <si>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</si>
  <si>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</si>
  <si>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</si>
  <si>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</si>
  <si>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</si>
  <si>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</si>
  <si>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</si>
  <si>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</si>
  <si>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</si>
  <si>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</si>
  <si>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</si>
  <si>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</si>
  <si>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</si>
  <si>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</si>
  <si>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</si>
  <si>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</si>
  <si>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</si>
  <si>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</si>
  <si>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</si>
  <si>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</si>
  <si>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</si>
  <si>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</si>
  <si>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</si>
  <si>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</si>
  <si>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</si>
  <si>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</si>
  <si>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</si>
  <si>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</si>
  <si>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</si>
  <si>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</si>
  <si>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</si>
  <si>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</si>
  <si>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</si>
  <si>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</si>
  <si>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</si>
  <si>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</si>
  <si>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</si>
  <si>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</si>
  <si>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</si>
  <si>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</si>
  <si>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</si>
  <si>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</si>
  <si>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</si>
  <si>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</si>
  <si>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</si>
  <si>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</si>
  <si>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</si>
  <si>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</si>
  <si>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</si>
  <si>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</si>
  <si>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</si>
  <si>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</si>
  <si>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</si>
  <si>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</si>
  <si>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</si>
  <si>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</si>
  <si>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</si>
  <si>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</si>
  <si>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</si>
  <si>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</si>
  <si>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</si>
  <si>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</si>
  <si>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</si>
  <si>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</si>
  <si>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</si>
  <si>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</si>
  <si>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</si>
  <si>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</si>
  <si>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</si>
  <si>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</si>
  <si>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</si>
  <si>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</si>
  <si>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</si>
  <si>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</si>
  <si>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</si>
  <si>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</si>
  <si>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</si>
  <si>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</si>
  <si>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</si>
  <si>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</si>
  <si>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</si>
  <si>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</si>
  <si>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</si>
  <si>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</si>
  <si>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</si>
  <si>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</si>
  <si>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</si>
  <si>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</si>
  <si>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</si>
  <si>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</si>
  <si>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</si>
  <si>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</si>
  <si>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</si>
  <si>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</si>
  <si>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</si>
  <si>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</si>
  <si>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</si>
  <si>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</si>
  <si>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</si>
  <si>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</si>
  <si>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</si>
  <si>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</si>
  <si>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</si>
  <si>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</si>
  <si>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</si>
  <si>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</si>
  <si>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</si>
  <si>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</si>
  <si>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</si>
  <si>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</si>
  <si>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</si>
  <si>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</si>
  <si>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</si>
  <si>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</si>
  <si>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</si>
  <si>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</si>
  <si>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</si>
  <si>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</si>
  <si>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</si>
  <si>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</si>
  <si>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</si>
  <si>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</si>
  <si>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</si>
  <si>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</si>
  <si>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</si>
  <si>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</si>
  <si>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</si>
  <si>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</si>
  <si>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</si>
  <si>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</si>
  <si>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</si>
  <si>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</si>
  <si>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</si>
  <si>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</si>
  <si>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</si>
  <si>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</si>
  <si>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</si>
  <si>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</si>
  <si>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</si>
  <si>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</si>
  <si>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</si>
  <si>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</si>
  <si>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</si>
  <si>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</si>
  <si>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</si>
  <si>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</si>
  <si>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</si>
  <si>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</si>
  <si>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</si>
  <si>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</si>
  <si>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</si>
  <si>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</si>
  <si>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</si>
  <si>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</si>
  <si>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</si>
  <si>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</si>
  <si>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</si>
  <si>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</si>
  <si>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</si>
  <si>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</si>
  <si>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</si>
  <si>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</si>
  <si>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</si>
  <si>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</si>
  <si>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</si>
  <si>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</si>
  <si>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</si>
  <si>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</si>
  <si>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</si>
  <si>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</si>
  <si>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</si>
  <si>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</si>
  <si>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</si>
  <si>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</si>
  <si>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</si>
  <si>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</si>
  <si>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</si>
  <si>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</si>
  <si>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</si>
  <si>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</si>
  <si>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</si>
  <si>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</si>
  <si>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</si>
  <si>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</si>
  <si>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</si>
  <si>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</si>
  <si>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</si>
  <si>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</si>
  <si>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</si>
  <si>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</si>
  <si>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</si>
  <si>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</si>
  <si>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</si>
  <si>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</si>
  <si>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</si>
  <si>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</si>
  <si>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</si>
  <si>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</si>
  <si>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</si>
  <si>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</si>
  <si>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</si>
  <si>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</si>
  <si>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</si>
  <si>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</si>
  <si>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</si>
  <si>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</si>
  <si>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</si>
  <si>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</si>
  <si>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</si>
  <si>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</si>
  <si>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</si>
  <si>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</si>
  <si>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</si>
  <si>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</si>
  <si>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</si>
  <si>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</si>
  <si>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</si>
  <si>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</si>
  <si>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</si>
  <si>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</si>
  <si>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</si>
  <si>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</si>
  <si>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</si>
  <si>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</si>
  <si>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</si>
  <si>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</si>
  <si>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</si>
  <si>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</si>
  <si>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</si>
  <si>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</si>
  <si>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</si>
  <si>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</si>
  <si>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</si>
  <si>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</si>
  <si>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</si>
  <si>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</si>
  <si>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</si>
  <si>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</si>
  <si>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</si>
  <si>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</si>
  <si>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</si>
  <si>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</si>
  <si>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</si>
  <si>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</si>
  <si>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</si>
  <si>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</si>
  <si>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</si>
  <si>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</si>
  <si>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</si>
  <si>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</si>
  <si>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</si>
  <si>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</si>
  <si>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</si>
  <si>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</si>
  <si>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</si>
  <si>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</si>
  <si>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</si>
  <si>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</si>
  <si>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</si>
  <si>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</si>
  <si>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</si>
  <si>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</si>
  <si>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</si>
  <si>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</si>
  <si>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</si>
  <si>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</si>
  <si>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</si>
  <si>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</si>
  <si>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</si>
  <si>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</si>
  <si>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</si>
  <si>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</si>
  <si>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</si>
  <si>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</si>
  <si>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</si>
  <si>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</si>
  <si>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</si>
  <si>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</si>
  <si>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</si>
  <si>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</si>
  <si>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</si>
  <si>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</si>
  <si>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</si>
  <si>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</si>
  <si>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</si>
  <si>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</si>
  <si>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</si>
  <si>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</si>
  <si>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</si>
  <si>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</si>
  <si>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</si>
  <si>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</si>
  <si>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</si>
  <si>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</si>
  <si>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</si>
  <si>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</si>
  <si>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</si>
  <si>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</si>
  <si>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</si>
  <si>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</si>
  <si>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</si>
  <si>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</si>
  <si>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</si>
  <si>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</si>
  <si>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</si>
  <si>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</si>
  <si>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</si>
  <si>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</si>
  <si>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</si>
  <si>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</si>
  <si>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</si>
  <si>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</si>
  <si>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</si>
  <si>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</si>
  <si>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</si>
  <si>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</si>
  <si>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</si>
  <si>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</si>
  <si>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</si>
  <si>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</si>
  <si>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</si>
  <si>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</si>
  <si>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</si>
  <si>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</si>
  <si>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</si>
  <si>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</si>
  <si>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</si>
  <si>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</si>
  <si>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</si>
  <si>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</si>
  <si>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</si>
  <si>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</si>
  <si>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</si>
  <si>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</si>
  <si>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</si>
  <si>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</si>
  <si>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</si>
  <si>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</si>
  <si>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</si>
  <si>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</si>
  <si>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</si>
  <si>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</si>
  <si>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</si>
  <si>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</si>
  <si>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</si>
  <si>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</si>
  <si>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</si>
  <si>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</si>
  <si>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</si>
  <si>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</si>
  <si>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</si>
  <si>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</si>
  <si>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</si>
  <si>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</si>
  <si>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</si>
  <si>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</si>
  <si>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</si>
  <si>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</si>
  <si>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</si>
  <si>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</si>
  <si>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</si>
  <si>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</si>
  <si>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</si>
  <si>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</si>
  <si>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</si>
  <si>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</si>
  <si>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</si>
  <si>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</si>
  <si>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</si>
  <si>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</si>
  <si>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</si>
  <si>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</si>
  <si>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</si>
  <si>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</si>
  <si>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</si>
  <si>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</si>
  <si>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</si>
  <si>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</si>
  <si>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</si>
  <si>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</si>
  <si>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</si>
  <si>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</si>
  <si>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</si>
  <si>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</si>
  <si>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</si>
  <si>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</si>
  <si>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</si>
  <si>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</si>
  <si>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</si>
  <si>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</si>
  <si>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</si>
  <si>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</si>
  <si>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</si>
  <si>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</si>
  <si>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</si>
  <si>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</si>
  <si>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</si>
  <si>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</si>
  <si>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</si>
  <si>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</si>
  <si>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</si>
  <si>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</si>
  <si>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</si>
  <si>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</si>
  <si>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</si>
  <si>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</si>
  <si>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</si>
  <si>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</si>
  <si>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</si>
  <si>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</si>
  <si>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</si>
  <si>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</si>
  <si>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</si>
  <si>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</si>
  <si>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</si>
  <si>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</si>
  <si>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</si>
  <si>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</si>
  <si>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</si>
  <si>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</si>
  <si>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</si>
  <si>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</si>
  <si>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</si>
  <si>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</si>
  <si>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</si>
  <si>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</si>
  <si>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</si>
  <si>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</si>
  <si>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</si>
  <si>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</si>
  <si>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</si>
  <si>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</si>
  <si>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</si>
  <si>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</si>
  <si>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</si>
  <si>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</si>
  <si>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</si>
  <si>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</si>
  <si>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</si>
  <si>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</si>
  <si>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</si>
  <si>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</si>
  <si>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</si>
  <si>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</si>
  <si>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</si>
  <si>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</si>
  <si>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</si>
  <si>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</si>
  <si>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</si>
  <si>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</si>
  <si>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</si>
  <si>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</si>
  <si>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</si>
  <si>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</si>
  <si>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</si>
  <si>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</si>
  <si>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</si>
  <si>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</si>
  <si>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</si>
  <si>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</si>
  <si>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</si>
  <si>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</si>
  <si>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</si>
  <si>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</si>
  <si>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</si>
  <si>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</si>
  <si>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</si>
  <si>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</si>
  <si>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</si>
  <si>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</si>
  <si>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</si>
  <si>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</si>
  <si>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</si>
  <si>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</si>
  <si>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</si>
  <si>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</si>
  <si>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</si>
  <si>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</si>
  <si>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</si>
  <si>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</si>
  <si>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</si>
  <si>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</si>
  <si>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</si>
  <si>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</si>
  <si>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</si>
  <si>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</si>
  <si>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</si>
  <si>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</si>
  <si>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</si>
  <si>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</si>
  <si>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</si>
  <si>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</si>
  <si>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</si>
  <si>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</si>
  <si>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</si>
  <si>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</si>
  <si>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</si>
  <si>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</si>
  <si>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</si>
  <si>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</si>
  <si>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</si>
  <si>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</si>
  <si>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</si>
  <si>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</si>
  <si>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</si>
  <si>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</si>
  <si>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</si>
  <si>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</si>
  <si>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</si>
  <si>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</si>
  <si>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</si>
  <si>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</si>
  <si>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</si>
  <si>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</si>
  <si>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</si>
  <si>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</si>
  <si>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</si>
  <si>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</si>
  <si>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</si>
  <si>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</si>
  <si>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</si>
  <si>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</si>
  <si>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</si>
  <si>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</si>
  <si>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</si>
  <si>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</si>
  <si>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</si>
  <si>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</si>
  <si>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</si>
  <si>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</si>
  <si>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</si>
  <si>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</si>
  <si>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</si>
  <si>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</si>
  <si>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</si>
  <si>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</si>
  <si>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</si>
  <si>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</si>
  <si>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</si>
  <si>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</si>
  <si>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</si>
  <si>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</si>
  <si>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</si>
  <si>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</si>
  <si>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</si>
  <si>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</si>
  <si>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</si>
  <si>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</si>
  <si>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</si>
  <si>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</si>
  <si>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</si>
  <si>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</si>
  <si>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</si>
  <si>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</si>
  <si>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</si>
  <si>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</si>
  <si>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</si>
  <si>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</si>
  <si>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</si>
  <si>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</si>
  <si>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</si>
  <si>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</si>
  <si>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</si>
  <si>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</si>
  <si>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</si>
  <si>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</si>
  <si>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</si>
  <si>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</si>
  <si>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</si>
  <si>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</si>
  <si>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</si>
  <si>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</si>
  <si>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</si>
  <si>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</si>
  <si>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</si>
  <si>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</si>
  <si>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</si>
  <si>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</si>
  <si>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</si>
  <si>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</si>
  <si>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</si>
  <si>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</si>
  <si>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</si>
  <si>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</si>
  <si>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</si>
  <si>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</si>
  <si>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</si>
  <si>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</si>
  <si>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</si>
  <si>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</si>
  <si>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</si>
  <si>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</si>
  <si>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</si>
  <si>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</si>
  <si>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</si>
  <si>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</si>
  <si>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</si>
  <si>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</si>
  <si>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</si>
  <si>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</si>
  <si>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</si>
  <si>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</si>
  <si>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</si>
  <si>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</si>
  <si>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</si>
  <si>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</si>
  <si>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</si>
  <si>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</si>
  <si>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</si>
  <si>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</si>
  <si>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</si>
  <si>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</si>
  <si>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</si>
  <si>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</si>
  <si>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</si>
  <si>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</si>
  <si>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</si>
  <si>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</si>
  <si>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</si>
  <si>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</si>
  <si>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</si>
  <si>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</si>
  <si>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</si>
  <si>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</si>
  <si>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</si>
  <si>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</si>
  <si>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</si>
  <si>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</si>
  <si>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</si>
  <si>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</si>
  <si>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</si>
  <si>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</si>
  <si>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</si>
  <si>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</si>
  <si>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</si>
  <si>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</si>
  <si>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</si>
  <si>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</si>
  <si>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</si>
  <si>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</si>
  <si>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</si>
  <si>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</si>
  <si>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</si>
  <si>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</si>
  <si>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</si>
  <si>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</si>
  <si>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</si>
  <si>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</si>
  <si>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</si>
  <si>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</si>
  <si>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</si>
  <si>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</si>
  <si>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</si>
  <si>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</si>
  <si>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</si>
  <si>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</si>
  <si>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</si>
  <si>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</si>
  <si>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</si>
  <si>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</si>
  <si>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</si>
  <si>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</si>
  <si>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</si>
  <si>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</si>
  <si>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</si>
  <si>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</si>
  <si>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</si>
  <si>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</si>
  <si>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</si>
  <si>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</si>
  <si>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</si>
  <si>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</si>
  <si>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</si>
  <si>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</si>
  <si>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</si>
  <si>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</si>
  <si>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</si>
  <si>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</si>
  <si>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</si>
  <si>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</si>
  <si>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</si>
  <si>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</si>
  <si>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</si>
  <si>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</si>
  <si>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</si>
  <si>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</si>
  <si>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</si>
  <si>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</si>
  <si>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</si>
  <si>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</si>
  <si>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</si>
  <si>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</si>
  <si>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</si>
  <si>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</si>
  <si>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</si>
  <si>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</si>
  <si>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</si>
  <si>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</si>
  <si>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</si>
  <si>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</si>
  <si>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</si>
  <si>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</si>
  <si>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</si>
  <si>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</si>
  <si>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</si>
  <si>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</si>
  <si>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</si>
  <si>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</si>
  <si>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</si>
  <si>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</si>
  <si>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</si>
  <si>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</si>
  <si>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</si>
  <si>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</si>
  <si>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</si>
  <si>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</si>
  <si>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</si>
  <si>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</si>
  <si>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</si>
  <si>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</si>
  <si>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</si>
  <si>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</si>
  <si>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</si>
  <si>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</si>
  <si>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</si>
  <si>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</si>
  <si>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</si>
  <si>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</si>
  <si>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</si>
  <si>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</si>
  <si>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</si>
  <si>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</si>
  <si>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</si>
  <si>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</si>
  <si>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</si>
  <si>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</si>
  <si>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</si>
  <si>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</si>
  <si>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</si>
  <si>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</si>
  <si>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</si>
  <si>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</si>
  <si>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</si>
  <si>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</si>
  <si>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</si>
  <si>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</si>
  <si>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</si>
  <si>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</si>
  <si>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</si>
  <si>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</si>
  <si>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</si>
  <si>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</si>
  <si>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</si>
  <si>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</si>
  <si>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</si>
  <si>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</si>
  <si>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</si>
  <si>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</si>
  <si>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</si>
  <si>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</si>
  <si>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</si>
  <si>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</si>
  <si>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</si>
  <si>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</si>
  <si>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</si>
  <si>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</si>
  <si>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</si>
  <si>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</si>
  <si>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</si>
  <si>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</si>
  <si>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</si>
  <si>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</si>
  <si>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</si>
  <si>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</si>
  <si>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</si>
  <si>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</si>
  <si>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</si>
  <si>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</si>
  <si>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</si>
  <si>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</si>
  <si>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</si>
  <si>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</si>
  <si>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</si>
  <si>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</si>
  <si>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</si>
  <si>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</si>
  <si>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</si>
  <si>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</si>
  <si>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</si>
  <si>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</si>
  <si>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</si>
  <si>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</si>
  <si>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</si>
  <si>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</si>
  <si>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</si>
  <si>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</si>
  <si>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</si>
  <si>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</si>
  <si>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</si>
  <si>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</si>
  <si>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</si>
  <si>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</si>
  <si>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</si>
  <si>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</si>
  <si>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</si>
  <si>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</si>
  <si>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</si>
  <si>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</si>
  <si>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</si>
  <si>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</si>
  <si>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</si>
  <si>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</si>
  <si>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</si>
  <si>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</si>
  <si>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</si>
  <si>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</si>
  <si>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</si>
  <si>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</si>
  <si>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</si>
  <si>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</si>
  <si>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</si>
  <si>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</si>
  <si>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</si>
  <si>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</si>
  <si>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</si>
  <si>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</si>
  <si>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</si>
  <si>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</si>
  <si>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</si>
  <si>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</si>
  <si>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</si>
  <si>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</si>
  <si>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</si>
  <si>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</si>
  <si>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</si>
  <si>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</si>
  <si>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</si>
  <si>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</si>
  <si>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</si>
  <si>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</si>
  <si>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</si>
  <si>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</si>
  <si>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</si>
  <si>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</si>
  <si>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</si>
  <si>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</si>
  <si>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</si>
  <si>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</si>
  <si>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</si>
  <si>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</si>
  <si>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</si>
  <si>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</si>
  <si>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</si>
  <si>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</si>
  <si>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</si>
  <si>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</si>
  <si>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</si>
  <si>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</si>
  <si>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</si>
  <si>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</si>
  <si>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</si>
  <si>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</si>
  <si>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</si>
  <si>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</si>
  <si>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</si>
  <si>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</si>
  <si>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</si>
  <si>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</si>
  <si>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</si>
  <si>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</si>
  <si>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</si>
  <si>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</si>
  <si>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</si>
  <si>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</si>
  <si>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</si>
  <si>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</si>
  <si>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</si>
  <si>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</si>
  <si>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</si>
  <si>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</si>
  <si>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</si>
  <si>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</si>
  <si>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</si>
  <si>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</si>
  <si>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</si>
  <si>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</si>
  <si>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</si>
  <si>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</si>
  <si>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</si>
  <si>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</si>
  <si>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</si>
  <si>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</si>
  <si>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</si>
  <si>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</si>
  <si>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</si>
  <si>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</si>
  <si>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</si>
  <si>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</si>
  <si>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</si>
  <si>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</si>
  <si>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</si>
  <si>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</si>
  <si>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</si>
  <si>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</si>
  <si>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</si>
  <si>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</si>
  <si>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</si>
  <si>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</si>
  <si>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</si>
  <si>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</si>
  <si>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</si>
  <si>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</si>
  <si>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</si>
  <si>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</si>
  <si>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</si>
  <si>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</si>
  <si>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</si>
  <si>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</si>
  <si>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</si>
  <si>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</si>
  <si>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</si>
  <si>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</si>
  <si>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</si>
  <si>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</si>
  <si>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</si>
  <si>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</si>
  <si>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</si>
  <si>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</si>
  <si>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</si>
  <si>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</si>
  <si>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</si>
  <si>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</si>
  <si>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</si>
  <si>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</si>
  <si>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</si>
  <si>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</si>
  <si>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</si>
  <si>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</si>
  <si>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</si>
  <si>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</si>
  <si>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</si>
  <si>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</si>
  <si>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</si>
  <si>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</si>
  <si>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</si>
  <si>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</si>
  <si>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</si>
  <si>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</si>
  <si>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</si>
  <si>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</si>
  <si>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</si>
  <si>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</si>
  <si>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</si>
  <si>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</si>
  <si>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</si>
  <si>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</si>
  <si>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</si>
  <si>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</si>
  <si>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</si>
  <si>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</si>
  <si>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</si>
  <si>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</si>
  <si>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</si>
  <si>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</si>
  <si>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</si>
  <si>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</si>
  <si>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</si>
  <si>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</si>
  <si>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</si>
  <si>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</si>
  <si>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</si>
  <si>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</si>
  <si>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</si>
  <si>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</si>
  <si>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</si>
  <si>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</si>
  <si>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</si>
  <si>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</si>
  <si>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</si>
  <si>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</si>
  <si>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</si>
  <si>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</si>
  <si>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</si>
  <si>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</si>
  <si>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</si>
  <si>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</si>
  <si>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</si>
  <si>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</si>
  <si>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</si>
  <si>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</si>
  <si>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</si>
  <si>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</si>
  <si>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</si>
  <si>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</si>
  <si>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</si>
  <si>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</si>
  <si>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</si>
  <si>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</si>
  <si>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</si>
  <si>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</si>
  <si>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</si>
  <si>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</si>
  <si>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</si>
  <si>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</si>
  <si>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</si>
  <si>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</si>
  <si>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</si>
  <si>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</si>
  <si>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</si>
  <si>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</si>
  <si>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</si>
  <si>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</si>
  <si>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</si>
  <si>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</si>
  <si>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</si>
  <si>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</si>
  <si>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</si>
  <si>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</si>
  <si>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</si>
  <si>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</si>
  <si>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</si>
  <si>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</si>
  <si>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</si>
  <si>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</si>
  <si>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</si>
  <si>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</si>
  <si>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</si>
  <si>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</si>
  <si>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</si>
  <si>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</si>
  <si>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</si>
  <si>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</si>
  <si>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</si>
  <si>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</si>
  <si>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</si>
  <si>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</si>
  <si>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</si>
  <si>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</si>
  <si>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</si>
  <si>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</si>
  <si>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</si>
  <si>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</si>
  <si>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</si>
  <si>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</si>
  <si>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</si>
  <si>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</si>
  <si>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</si>
  <si>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</si>
  <si>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</si>
  <si>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</si>
  <si>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</si>
  <si>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</si>
  <si>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</si>
  <si>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</si>
  <si>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</si>
  <si>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</si>
  <si>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</si>
  <si>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</si>
  <si>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</si>
  <si>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</si>
  <si>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</si>
  <si>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</si>
  <si>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</si>
  <si>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</si>
  <si>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</si>
  <si>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</si>
  <si>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</si>
  <si>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</si>
  <si>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</si>
  <si>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</si>
  <si>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</si>
  <si>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</si>
  <si>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</si>
  <si>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</si>
  <si>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</si>
  <si>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</si>
  <si>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</si>
  <si>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</si>
  <si>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</si>
  <si>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</si>
  <si>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</si>
  <si>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</si>
  <si>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</si>
  <si>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</si>
  <si>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</si>
  <si>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</si>
  <si>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</si>
  <si>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</si>
  <si>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</si>
  <si>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</si>
  <si>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</si>
  <si>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</si>
  <si>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</si>
  <si>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</si>
  <si>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</si>
  <si>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</si>
  <si>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</si>
  <si>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</si>
  <si>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</si>
  <si>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</si>
  <si>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</si>
  <si>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</si>
  <si>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</si>
  <si>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</si>
  <si>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</si>
  <si>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</si>
  <si>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</si>
  <si>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</si>
  <si>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</si>
  <si>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</si>
  <si>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</si>
  <si>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</si>
  <si>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</si>
  <si>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</si>
  <si>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</si>
  <si>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</si>
  <si>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</si>
  <si>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</si>
  <si>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</si>
  <si>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</si>
  <si>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</si>
  <si>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</si>
  <si>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</si>
  <si>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</si>
  <si>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</si>
  <si>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</si>
  <si>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</si>
  <si>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</si>
  <si>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</si>
  <si>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</si>
  <si>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</si>
  <si>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</si>
  <si>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</si>
  <si>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</si>
  <si>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</si>
  <si>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</si>
  <si>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</si>
  <si>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</si>
  <si>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</si>
  <si>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</si>
  <si>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</si>
  <si>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</si>
  <si>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</si>
  <si>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</si>
  <si>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</si>
  <si>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</si>
  <si>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</si>
  <si>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</si>
  <si>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</si>
  <si>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</si>
  <si>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</si>
  <si>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</si>
  <si>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</si>
  <si>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</si>
  <si>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</si>
  <si>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</si>
  <si>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</si>
  <si>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</si>
  <si>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</si>
  <si>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</si>
  <si>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</si>
  <si>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</si>
  <si>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</si>
  <si>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</si>
  <si>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</si>
  <si>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</si>
  <si>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</si>
  <si>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</si>
  <si>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</si>
  <si>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</si>
  <si>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</si>
  <si>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</si>
  <si>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</si>
  <si>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</si>
  <si>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</si>
  <si>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</si>
  <si>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</si>
  <si>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</si>
  <si>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</si>
  <si>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</si>
  <si>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</si>
  <si>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</si>
  <si>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</si>
  <si>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</si>
  <si>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</si>
  <si>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</si>
  <si>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</si>
  <si>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</si>
  <si>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</si>
  <si>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</si>
  <si>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</si>
  <si>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</si>
  <si>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</si>
  <si>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</si>
  <si>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</si>
  <si>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</si>
  <si>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</si>
  <si>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</si>
  <si>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</si>
  <si>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</si>
  <si>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</si>
  <si>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</si>
  <si>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</si>
  <si>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</si>
  <si>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</si>
  <si>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</si>
  <si>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</si>
  <si>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</si>
  <si>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</si>
  <si>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</si>
  <si>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</si>
  <si>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</si>
  <si>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</si>
  <si>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</si>
  <si>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</si>
  <si>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</si>
  <si>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</si>
  <si>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</si>
  <si>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</si>
  <si>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</si>
  <si>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</si>
  <si>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</si>
  <si>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</si>
  <si>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</si>
  <si>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</si>
  <si>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</si>
  <si>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</si>
  <si>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</si>
  <si>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</si>
  <si>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</si>
  <si>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</si>
  <si>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</si>
  <si>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</si>
  <si>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</si>
  <si>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</si>
  <si>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</si>
  <si>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</si>
  <si>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</si>
  <si>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</si>
  <si>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</si>
  <si>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</si>
  <si>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</si>
  <si>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</si>
  <si>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</si>
  <si>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</si>
  <si>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</si>
  <si>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</si>
  <si>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</si>
  <si>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</si>
  <si>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</si>
  <si>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</si>
  <si>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</si>
  <si>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</si>
  <si>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</si>
  <si>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</si>
  <si>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</si>
  <si>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</si>
  <si>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</si>
  <si>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</si>
  <si>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</si>
  <si>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</si>
  <si>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</si>
  <si>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</si>
  <si>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</si>
  <si>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</si>
  <si>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</si>
  <si>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</si>
  <si>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</si>
  <si>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</si>
  <si>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</si>
  <si>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</si>
  <si>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</si>
  <si>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</si>
  <si>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</si>
  <si>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</si>
  <si>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</si>
  <si>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</si>
  <si>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</si>
  <si>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</si>
  <si>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</si>
  <si>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</si>
  <si>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</si>
  <si>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</si>
  <si>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</si>
  <si>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</si>
  <si>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</si>
  <si>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</si>
  <si>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</si>
  <si>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</si>
  <si>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</si>
  <si>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</si>
  <si>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</si>
  <si>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</si>
  <si>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</si>
  <si>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</si>
  <si>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</si>
  <si>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</si>
  <si>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</si>
  <si>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</si>
  <si>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</si>
  <si>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</si>
  <si>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</si>
  <si>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</si>
  <si>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</si>
  <si>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</si>
  <si>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</si>
  <si>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</si>
  <si>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</si>
  <si>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</si>
  <si>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</si>
  <si>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</si>
  <si>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</si>
  <si>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</si>
  <si>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</si>
  <si>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</si>
  <si>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</si>
  <si>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</si>
  <si>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</si>
  <si>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</si>
  <si>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</si>
  <si>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</si>
  <si>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</si>
  <si>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</si>
  <si>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</si>
  <si>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</si>
  <si>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</si>
  <si>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</si>
  <si>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</si>
  <si>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</si>
  <si>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</si>
  <si>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</si>
  <si>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</si>
  <si>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</si>
  <si>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</si>
  <si>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</si>
  <si>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</si>
  <si>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</si>
  <si>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</si>
  <si>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</si>
  <si>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</si>
  <si>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</si>
  <si>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</si>
  <si>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</si>
  <si>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</si>
  <si>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</si>
  <si>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</si>
  <si>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</si>
  <si>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</si>
  <si>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</si>
  <si>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</si>
  <si>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</si>
  <si>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</si>
  <si>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</si>
  <si>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</si>
  <si>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</si>
  <si>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</si>
  <si>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</si>
  <si>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</si>
  <si>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</si>
  <si>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</si>
  <si>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</si>
  <si>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</si>
  <si>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</si>
  <si>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</si>
  <si>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</si>
  <si>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</si>
  <si>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</si>
  <si>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</si>
  <si>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</si>
  <si>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</si>
  <si>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</si>
  <si>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</si>
  <si>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</si>
  <si>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</si>
  <si>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</si>
  <si>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</si>
  <si>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</si>
  <si>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</si>
  <si>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</si>
  <si>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</si>
  <si>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</si>
  <si>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</si>
  <si>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</si>
  <si>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</si>
  <si>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</si>
  <si>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</si>
  <si>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</si>
  <si>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</si>
  <si>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</si>
  <si>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</si>
  <si>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</si>
  <si>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</si>
  <si>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</si>
  <si>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</si>
  <si>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</si>
  <si>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</si>
  <si>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</si>
  <si>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</si>
  <si>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</si>
  <si>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</si>
  <si>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</si>
  <si>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</si>
  <si>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</si>
  <si>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</si>
  <si>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</si>
  <si>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</si>
  <si>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</si>
  <si>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</si>
  <si>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</si>
  <si>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</si>
  <si>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</si>
  <si>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</si>
  <si>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</si>
  <si>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</si>
  <si>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</si>
  <si>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</si>
  <si>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</si>
  <si>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</si>
  <si>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</si>
  <si>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</si>
  <si>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</si>
  <si>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</si>
  <si>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</si>
  <si>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</si>
  <si>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</si>
  <si>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</si>
  <si>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</si>
  <si>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</si>
  <si>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</si>
  <si>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</si>
  <si>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</si>
  <si>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</si>
  <si>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</si>
  <si>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</si>
  <si>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</si>
  <si>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</si>
  <si>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</si>
  <si>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</si>
  <si>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</si>
  <si>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</si>
  <si>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</si>
  <si>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</si>
  <si>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</si>
  <si>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</si>
  <si>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</si>
  <si>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</si>
  <si>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</si>
  <si>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</si>
  <si>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</si>
  <si>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</si>
  <si>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</si>
  <si>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</si>
  <si>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</si>
  <si>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</si>
  <si>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</si>
  <si>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</si>
  <si>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</si>
  <si>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</si>
  <si>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</si>
  <si>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</si>
  <si>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</si>
  <si>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</si>
  <si>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</si>
  <si>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</si>
  <si>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</si>
  <si>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</si>
  <si>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</si>
  <si>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</si>
  <si>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</si>
  <si>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</si>
  <si>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</si>
  <si>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</si>
  <si>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</si>
  <si>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</si>
  <si>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</si>
  <si>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</si>
  <si>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</si>
  <si>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</si>
  <si>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</si>
  <si>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</si>
  <si>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</si>
  <si>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</si>
  <si>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</si>
  <si>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</si>
  <si>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</si>
  <si>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</si>
  <si>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</si>
  <si>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</si>
  <si>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</si>
  <si>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</si>
  <si>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</si>
  <si>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</si>
  <si>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</si>
  <si>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</si>
  <si>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</si>
  <si>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</si>
  <si>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</si>
  <si>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</si>
  <si>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</si>
  <si>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</si>
  <si>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</si>
  <si>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</si>
  <si>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</si>
  <si>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</si>
  <si>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</si>
  <si>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</si>
  <si>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</si>
  <si>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</si>
  <si>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</si>
  <si>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</si>
  <si>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</si>
  <si>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</si>
  <si>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</si>
  <si>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</si>
  <si>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</si>
  <si>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</si>
  <si>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</si>
  <si>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</si>
  <si>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</si>
  <si>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</si>
  <si>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</si>
  <si>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</si>
  <si>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</si>
  <si>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</si>
  <si>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</si>
  <si>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</si>
  <si>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</si>
  <si>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</si>
  <si>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</si>
  <si>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</si>
  <si>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</si>
  <si>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</si>
  <si>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</si>
  <si>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</si>
  <si>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</si>
  <si>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</si>
  <si>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</si>
  <si>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</si>
  <si>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</si>
  <si>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</si>
  <si>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</si>
  <si>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</si>
  <si>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</si>
  <si>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</si>
  <si>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</si>
  <si>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</si>
  <si>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</si>
  <si>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</si>
  <si>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</si>
  <si>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</si>
  <si>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</si>
  <si>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</si>
  <si>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</si>
  <si>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</si>
  <si>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</si>
  <si>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</si>
  <si>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</si>
  <si>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</si>
  <si>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</si>
  <si>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</si>
  <si>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</si>
  <si>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</si>
  <si>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</si>
  <si>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</si>
  <si>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</si>
  <si>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</si>
  <si>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</si>
  <si>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</si>
  <si>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</si>
  <si>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</si>
  <si>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</si>
  <si>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</si>
  <si>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</si>
  <si>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</si>
  <si>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</si>
  <si>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</si>
  <si>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</si>
  <si>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</si>
  <si>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</si>
  <si>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</si>
  <si>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</si>
  <si>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</si>
  <si>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</si>
  <si>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</si>
  <si>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</si>
  <si>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</si>
  <si>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</si>
  <si>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</si>
  <si>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</si>
  <si>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</si>
  <si>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</si>
  <si>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</si>
  <si>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</si>
  <si>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</si>
  <si>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</si>
  <si>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</si>
  <si>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</si>
  <si>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</si>
  <si>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</si>
  <si>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</si>
  <si>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</si>
  <si>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</si>
  <si>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</si>
  <si>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</si>
  <si>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</si>
  <si>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</si>
  <si>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</si>
  <si>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</si>
  <si>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</si>
  <si>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</si>
  <si>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</si>
  <si>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</si>
  <si>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</si>
  <si>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</si>
  <si>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</si>
  <si>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</si>
  <si>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</si>
  <si>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</si>
  <si>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</si>
  <si>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</si>
  <si>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</si>
  <si>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</si>
  <si>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</si>
  <si>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</si>
  <si>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</si>
  <si>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</si>
  <si>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</si>
  <si>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</si>
  <si>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</si>
  <si>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</si>
  <si>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</si>
  <si>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</si>
  <si>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</si>
  <si>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</si>
  <si>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</si>
  <si>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</si>
  <si>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</si>
  <si>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</si>
  <si>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</si>
  <si>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</si>
  <si>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</si>
  <si>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</si>
  <si>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</si>
  <si>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</si>
  <si>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</si>
  <si>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</si>
  <si>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</si>
  <si>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</si>
  <si>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</si>
  <si>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</si>
  <si>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</si>
  <si>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</si>
  <si>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</si>
  <si>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</si>
  <si>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</si>
  <si>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</si>
  <si>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</si>
  <si>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</si>
  <si>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</si>
  <si>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</si>
  <si>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</si>
  <si>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</si>
  <si>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</si>
  <si>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</si>
  <si>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</si>
  <si>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</si>
  <si>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</si>
  <si>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</si>
  <si>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</si>
  <si>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</si>
  <si>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</si>
  <si>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</si>
  <si>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</si>
  <si>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</si>
  <si>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</si>
  <si>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</si>
  <si>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</si>
  <si>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</si>
  <si>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</si>
  <si>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</si>
  <si>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</si>
  <si>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</si>
  <si>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</si>
  <si>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</si>
  <si>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</si>
  <si>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</si>
  <si>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</si>
  <si>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</si>
  <si>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</si>
  <si>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</si>
  <si>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</si>
  <si>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</si>
  <si>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</si>
  <si>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</si>
  <si>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</si>
  <si>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</si>
  <si>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</si>
  <si>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</si>
  <si>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</si>
  <si>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</si>
  <si>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</si>
  <si>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</si>
  <si>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</si>
  <si>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</si>
  <si>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</si>
  <si>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</si>
  <si>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</si>
  <si>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</si>
  <si>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</si>
  <si>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</si>
  <si>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</si>
  <si>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</si>
  <si>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</si>
  <si>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</si>
  <si>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</si>
  <si>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</si>
  <si>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</si>
  <si>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</si>
  <si>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</si>
  <si>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</si>
  <si>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</si>
  <si>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</si>
  <si>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</si>
  <si>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</si>
  <si>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</si>
  <si>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</si>
  <si>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</si>
  <si>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</si>
  <si>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</si>
  <si>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</si>
  <si>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</si>
  <si>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</si>
  <si>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</si>
  <si>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</si>
  <si>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</si>
  <si>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</si>
  <si>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</si>
  <si>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</si>
  <si>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</si>
  <si>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</si>
  <si>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</si>
  <si>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</si>
  <si>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</si>
  <si>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</si>
  <si>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</si>
  <si>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</si>
  <si>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</si>
  <si>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</si>
  <si>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</si>
  <si>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</si>
  <si>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</si>
  <si>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</si>
  <si>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</si>
  <si>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</si>
  <si>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</si>
  <si>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</si>
  <si>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</si>
  <si>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</si>
  <si>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</si>
  <si>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</si>
  <si>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</si>
  <si>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</si>
  <si>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</si>
  <si>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</si>
  <si>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</si>
  <si>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</si>
  <si>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</si>
  <si>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</si>
  <si>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</si>
  <si>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</si>
  <si>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</si>
  <si>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</si>
  <si>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</si>
  <si>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</si>
  <si>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</si>
  <si>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</si>
  <si>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</si>
  <si>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</si>
  <si>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</si>
  <si>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</si>
  <si>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</si>
  <si>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</si>
  <si>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</si>
  <si>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</si>
  <si>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</si>
  <si>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</si>
  <si>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</si>
  <si>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</si>
  <si>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</si>
  <si>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</si>
  <si>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</si>
  <si>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</si>
  <si>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</si>
  <si>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</si>
  <si>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</si>
  <si>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</si>
  <si>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</si>
  <si>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</si>
  <si>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</si>
  <si>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</si>
  <si>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</si>
  <si>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</si>
  <si>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</si>
  <si>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</si>
  <si>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</si>
  <si>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</si>
  <si>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</si>
  <si>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</si>
  <si>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</si>
  <si>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</si>
  <si>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</si>
  <si>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</si>
  <si>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</si>
  <si>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</si>
  <si>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</si>
  <si>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</si>
  <si>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</si>
  <si>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</si>
  <si>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</si>
  <si>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</si>
  <si>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</si>
  <si>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</si>
  <si>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</si>
  <si>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</si>
  <si>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</si>
  <si>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</si>
  <si>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</si>
  <si>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</si>
  <si>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</si>
  <si>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</si>
  <si>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</si>
  <si>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</si>
  <si>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</si>
  <si>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</si>
  <si>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</si>
  <si>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</si>
  <si>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</si>
  <si>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</si>
  <si>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</si>
  <si>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</si>
  <si>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</si>
  <si>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</si>
  <si>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</si>
  <si>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</si>
  <si>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</si>
  <si>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</si>
  <si>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</si>
  <si>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</si>
  <si>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</si>
  <si>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</si>
  <si>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</si>
  <si>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</si>
  <si>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</si>
  <si>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</si>
  <si>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</si>
  <si>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</si>
  <si>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</si>
  <si>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</si>
  <si>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</si>
  <si>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</si>
  <si>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</si>
  <si>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</si>
  <si>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</si>
  <si>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</si>
  <si>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</si>
  <si>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</si>
  <si>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</si>
  <si>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</si>
  <si>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</si>
  <si>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</si>
  <si>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</si>
  <si>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</si>
  <si>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</si>
  <si>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</si>
  <si>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</si>
  <si>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</si>
  <si>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</si>
  <si>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</si>
  <si>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</si>
  <si>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</si>
  <si>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</si>
  <si>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</si>
  <si>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</si>
  <si>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</si>
  <si>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</si>
  <si>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</si>
  <si>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</si>
  <si>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</si>
  <si>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</si>
  <si>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</si>
  <si>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</si>
  <si>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</si>
  <si>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</si>
  <si>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</si>
  <si>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</si>
  <si>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</si>
  <si>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</si>
  <si>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</si>
  <si>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</si>
  <si>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</si>
  <si>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</si>
  <si>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</si>
  <si>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</si>
  <si>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</si>
  <si>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</si>
  <si>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</si>
  <si>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</si>
  <si>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</si>
  <si>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</si>
  <si>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</si>
  <si>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</si>
  <si>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</si>
  <si>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</si>
  <si>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</si>
  <si>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</si>
  <si>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</si>
  <si>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</si>
  <si>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</si>
  <si>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</si>
  <si>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</si>
  <si>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</si>
  <si>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</si>
  <si>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</si>
  <si>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</si>
  <si>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</si>
  <si>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</si>
  <si>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</si>
  <si>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</si>
  <si>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</si>
  <si>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</si>
  <si>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</si>
  <si>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</si>
  <si>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</si>
  <si>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</si>
  <si>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</si>
  <si>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</si>
  <si>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</si>
  <si>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</si>
  <si>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</si>
  <si>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</si>
  <si>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</si>
  <si>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</si>
  <si>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</si>
  <si>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</si>
  <si>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</si>
  <si>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</si>
  <si>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</si>
  <si>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</si>
  <si>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</si>
  <si>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</si>
  <si>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</si>
  <si>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</si>
  <si>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</si>
  <si>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</si>
  <si>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</si>
  <si>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</si>
  <si>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</si>
  <si>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</si>
  <si>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</si>
  <si>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</si>
  <si>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</si>
  <si>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</si>
  <si>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</si>
  <si>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</si>
  <si>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</si>
  <si>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</si>
  <si>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</si>
  <si>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</si>
  <si>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</si>
  <si>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</si>
  <si>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</si>
  <si>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</si>
  <si>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</si>
  <si>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</si>
  <si>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</si>
  <si>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</si>
  <si>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</si>
  <si>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</si>
  <si>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</si>
  <si>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</si>
  <si>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</si>
  <si>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</si>
  <si>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</si>
  <si>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</si>
  <si>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</si>
  <si>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</si>
  <si>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</si>
  <si>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</si>
  <si>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</si>
  <si>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</si>
  <si>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</si>
  <si>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</si>
  <si>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</si>
  <si>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</si>
  <si>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</si>
  <si>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</si>
  <si>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</si>
  <si>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</si>
  <si>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</si>
  <si>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</si>
  <si>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</si>
  <si>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</si>
  <si>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</si>
  <si>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</si>
  <si>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</si>
  <si>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</si>
  <si>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</si>
  <si>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</si>
  <si>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</si>
  <si>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</si>
  <si>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</si>
  <si>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</si>
  <si>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</si>
  <si>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</si>
  <si>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</si>
  <si>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</si>
  <si>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</si>
  <si>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</si>
  <si>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</si>
  <si>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</si>
  <si>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</si>
  <si>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</si>
  <si>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</si>
  <si>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</si>
  <si>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</si>
  <si>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</si>
  <si>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</si>
  <si>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</si>
  <si>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</si>
  <si>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</si>
  <si>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</si>
  <si>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</si>
  <si>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</si>
  <si>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</si>
  <si>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</si>
  <si>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</si>
  <si>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</si>
  <si>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</si>
  <si>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</si>
  <si>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</si>
  <si>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</si>
  <si>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</si>
  <si>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</si>
  <si>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</si>
  <si>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</si>
  <si>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</si>
  <si>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</si>
  <si>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</si>
  <si>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</si>
  <si>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</si>
  <si>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</si>
  <si>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</si>
  <si>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</si>
  <si>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</si>
  <si>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</si>
  <si>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</si>
  <si>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</si>
  <si>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</si>
  <si>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</si>
  <si>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</si>
  <si>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</si>
  <si>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</si>
  <si>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</si>
  <si>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</si>
  <si>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</si>
  <si>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</si>
  <si>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</si>
  <si>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</si>
  <si>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</si>
  <si>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</si>
  <si>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</si>
  <si>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</si>
  <si>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</si>
  <si>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</si>
  <si>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</si>
  <si>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</si>
  <si>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</si>
  <si>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</si>
  <si>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</si>
  <si>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</si>
  <si>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</si>
  <si>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</si>
  <si>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</si>
  <si>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</si>
  <si>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</si>
  <si>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</si>
  <si>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</si>
  <si>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</si>
  <si>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</si>
  <si>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</si>
  <si>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</si>
  <si>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</si>
  <si>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</si>
  <si>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</si>
  <si>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</si>
  <si>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</si>
  <si>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</si>
  <si>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</si>
  <si>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</si>
  <si>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</si>
  <si>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</si>
  <si>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</si>
  <si>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</si>
  <si>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</si>
  <si>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</si>
  <si>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</si>
  <si>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</si>
  <si>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</si>
  <si>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</si>
  <si>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</si>
  <si>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</si>
  <si>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</si>
  <si>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</si>
  <si>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</si>
  <si>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</si>
  <si>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</si>
  <si>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</si>
  <si>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</si>
  <si>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</si>
  <si>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</si>
  <si>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</si>
  <si>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</si>
  <si>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</si>
  <si>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</si>
  <si>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</si>
  <si>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</si>
  <si>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</si>
  <si>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</si>
  <si>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</si>
  <si>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</si>
  <si>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</si>
  <si>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</si>
  <si>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</si>
  <si>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</si>
  <si>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</si>
  <si>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</si>
  <si>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</si>
  <si>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</si>
  <si>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</si>
  <si>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</si>
  <si>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</si>
  <si>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</si>
  <si>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</si>
  <si>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</si>
  <si>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</si>
  <si>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</si>
  <si>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</si>
  <si>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</si>
  <si>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</si>
  <si>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</si>
  <si>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</si>
  <si>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</si>
  <si>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</si>
  <si>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</si>
  <si>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</si>
  <si>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</si>
  <si>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</si>
  <si>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</si>
  <si>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</si>
  <si>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</si>
  <si>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</si>
  <si>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</si>
  <si>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</si>
  <si>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</si>
  <si>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</si>
  <si>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</si>
  <si>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</si>
  <si>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</si>
  <si>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</si>
  <si>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</si>
  <si>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</si>
  <si>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</si>
  <si>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</si>
  <si>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</si>
  <si>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</si>
  <si>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</si>
  <si>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</si>
  <si>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</si>
  <si>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</si>
  <si>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</si>
  <si>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</si>
  <si>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</si>
  <si>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</si>
  <si>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</si>
  <si>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</si>
  <si>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</si>
  <si>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</si>
  <si>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</si>
  <si>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</si>
  <si>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</si>
  <si>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</si>
  <si>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</si>
  <si>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</si>
  <si>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</si>
  <si>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</si>
  <si>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</si>
  <si>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</si>
  <si>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</si>
  <si>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</si>
  <si>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</si>
  <si>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</si>
  <si>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</si>
  <si>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</si>
  <si>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</si>
  <si>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</si>
  <si>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</si>
  <si>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</si>
  <si>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</si>
  <si>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</si>
  <si>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</si>
  <si>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</si>
  <si>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</si>
  <si>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</si>
  <si>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</si>
  <si>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</si>
  <si>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</si>
  <si>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</si>
  <si>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</si>
  <si>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</si>
  <si>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</si>
  <si>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</si>
  <si>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</si>
  <si>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</si>
  <si>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</si>
  <si>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</si>
  <si>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</si>
  <si>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</si>
  <si>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</si>
  <si>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</si>
  <si>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</si>
  <si>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</si>
  <si>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</si>
  <si>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</si>
  <si>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</si>
  <si>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</si>
  <si>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</si>
  <si>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</si>
  <si>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</si>
  <si>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</si>
  <si>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</si>
  <si>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</si>
  <si>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</si>
  <si>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</si>
  <si>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</si>
  <si>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</si>
  <si>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</si>
  <si>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</si>
  <si>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</si>
  <si>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</si>
  <si>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</si>
  <si>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</si>
  <si>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</si>
  <si>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</si>
  <si>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</si>
  <si>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</si>
  <si>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</si>
  <si>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</si>
  <si>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</si>
  <si>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</si>
  <si>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</si>
  <si>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</si>
  <si>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</si>
  <si>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</si>
  <si>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</si>
  <si>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</si>
  <si>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</si>
  <si>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</si>
  <si>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</si>
  <si>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</si>
  <si>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</si>
  <si>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</si>
  <si>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</si>
  <si>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</si>
  <si>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</si>
  <si>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</si>
  <si>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</si>
  <si>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</si>
  <si>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</si>
  <si>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</si>
  <si>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</si>
  <si>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</si>
  <si>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</si>
  <si>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</si>
  <si>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</si>
  <si>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</si>
  <si>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</si>
  <si>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</si>
  <si>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</si>
  <si>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</si>
  <si>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</si>
  <si>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</si>
  <si>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</si>
  <si>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</si>
  <si>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</si>
  <si>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</si>
  <si>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</si>
  <si>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</si>
  <si>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</si>
  <si>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</si>
  <si>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</si>
  <si>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</si>
  <si>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</si>
  <si>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</si>
  <si>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</si>
  <si>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</si>
  <si>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</si>
  <si>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</si>
  <si>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</si>
  <si>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</si>
  <si>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</si>
  <si>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</si>
  <si>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</si>
  <si>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</si>
  <si>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</si>
  <si>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</si>
  <si>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</si>
  <si>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</si>
  <si>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</si>
  <si>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</si>
  <si>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</si>
  <si>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</si>
  <si>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</si>
  <si>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</si>
  <si>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</si>
  <si>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</si>
  <si>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</si>
  <si>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</si>
  <si>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</si>
  <si>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</si>
  <si>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</si>
  <si>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</si>
  <si>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</si>
  <si>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</si>
  <si>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</si>
  <si>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</si>
  <si>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</si>
  <si>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</si>
  <si>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</si>
  <si>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</si>
  <si>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</si>
  <si>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</si>
  <si>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</si>
  <si>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</si>
  <si>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</si>
  <si>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</si>
  <si>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</si>
  <si>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</si>
  <si>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</si>
  <si>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</si>
  <si>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</si>
  <si>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</si>
  <si>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</si>
  <si>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</si>
  <si>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</si>
  <si>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</si>
  <si>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</si>
  <si>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</si>
  <si>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</si>
  <si>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</si>
  <si>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</si>
  <si>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</si>
  <si>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</si>
  <si>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</si>
  <si>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</si>
  <si>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</si>
  <si>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</si>
  <si>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</si>
  <si>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</si>
  <si>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</si>
  <si>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</si>
  <si>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</si>
  <si>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</si>
  <si>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</si>
  <si>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</si>
  <si>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</si>
  <si>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</si>
  <si>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</si>
  <si>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</si>
  <si>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</si>
  <si>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</si>
  <si>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</si>
  <si>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</si>
  <si>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</si>
  <si>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</si>
  <si>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</si>
  <si>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</si>
  <si>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</si>
  <si>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</si>
  <si>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</si>
  <si>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</si>
  <si>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</si>
  <si>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</si>
  <si>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</si>
  <si>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</si>
  <si>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</si>
  <si>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</si>
  <si>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</si>
  <si>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</si>
  <si>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</si>
  <si>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</si>
  <si>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</si>
  <si>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</si>
  <si>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</si>
  <si>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</si>
  <si>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</si>
  <si>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</si>
  <si>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</si>
  <si>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</si>
  <si>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</si>
  <si>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</si>
  <si>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</si>
  <si>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</si>
  <si>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</si>
  <si>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</si>
  <si>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</si>
  <si>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</si>
  <si>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</si>
  <si>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</si>
  <si>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</si>
  <si>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</si>
  <si>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</si>
  <si>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</si>
  <si>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</si>
  <si>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</si>
  <si>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</si>
  <si>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</si>
  <si>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</si>
  <si>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</si>
  <si>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</si>
  <si>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</si>
  <si>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</si>
  <si>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</si>
  <si>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</si>
  <si>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</si>
  <si>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</si>
  <si>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</si>
  <si>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</si>
  <si>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</si>
  <si>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</si>
  <si>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</si>
  <si>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</si>
  <si>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</si>
  <si>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</si>
  <si>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</si>
  <si>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</si>
  <si>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</si>
  <si>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</si>
  <si>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</si>
  <si>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</si>
  <si>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</si>
  <si>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</si>
  <si>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</si>
  <si>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</si>
  <si>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</si>
  <si>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</si>
  <si>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</si>
  <si>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</si>
  <si>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</si>
  <si>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</si>
  <si>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</si>
  <si>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</si>
  <si>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</si>
  <si>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</si>
  <si>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</si>
  <si>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</si>
  <si>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</si>
  <si>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</si>
  <si>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</si>
  <si>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</si>
  <si>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</si>
  <si>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</si>
  <si>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</si>
  <si>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</si>
  <si>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</si>
  <si>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</si>
  <si>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</si>
  <si>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</si>
  <si>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</si>
  <si>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</si>
  <si>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</si>
  <si>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</si>
  <si>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</si>
  <si>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</si>
  <si>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</si>
  <si>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</si>
  <si>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</si>
  <si>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</si>
  <si>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</si>
  <si>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</si>
  <si>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</si>
  <si>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</si>
  <si>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</si>
  <si>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</si>
  <si>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</si>
  <si>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</si>
  <si>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</si>
  <si>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</si>
  <si>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</si>
  <si>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</si>
  <si>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</si>
  <si>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</si>
  <si>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</si>
  <si>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</si>
  <si>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</si>
  <si>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</si>
  <si>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</si>
  <si>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</si>
  <si>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</si>
  <si>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</si>
  <si>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</si>
  <si>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</si>
  <si>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</si>
  <si>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</si>
  <si>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</si>
  <si>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</si>
  <si>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</si>
  <si>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</si>
  <si>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</si>
  <si>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</si>
  <si>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</si>
  <si>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</si>
  <si>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</si>
  <si>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</si>
  <si>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</si>
  <si>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</si>
  <si>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</si>
  <si>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</si>
  <si>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</si>
  <si>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</si>
  <si>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</si>
  <si>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</si>
  <si>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</si>
  <si>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</si>
  <si>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</si>
  <si>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</si>
  <si>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</si>
  <si>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</si>
  <si>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</si>
  <si>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</si>
  <si>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</si>
  <si>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</si>
  <si>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</si>
  <si>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</si>
  <si>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</si>
  <si>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</si>
  <si>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</si>
  <si>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</si>
  <si>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</si>
  <si>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</si>
  <si>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</si>
  <si>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</si>
  <si>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</si>
  <si>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</si>
  <si>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</si>
  <si>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</si>
  <si>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</si>
  <si>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</si>
  <si>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</si>
  <si>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</si>
  <si>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</si>
  <si>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</si>
  <si>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</si>
  <si>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</si>
  <si>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</si>
  <si>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</si>
  <si>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</si>
  <si>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</si>
  <si>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</si>
  <si>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</si>
  <si>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</si>
  <si>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</si>
  <si>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</si>
  <si>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</si>
  <si>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</si>
  <si>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</si>
  <si>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</si>
  <si>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</si>
  <si>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</si>
  <si>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</si>
  <si>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</si>
  <si>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</si>
  <si>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</si>
  <si>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</si>
  <si>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</si>
  <si>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</si>
  <si>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</si>
  <si>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</si>
  <si>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</si>
  <si>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</si>
  <si>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</si>
  <si>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</si>
  <si>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</si>
  <si>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</si>
  <si>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</si>
  <si>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</si>
  <si>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</si>
  <si>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</si>
  <si>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</si>
  <si>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</si>
  <si>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</si>
  <si>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</si>
  <si>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</si>
  <si>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</si>
  <si>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</si>
  <si>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</si>
  <si>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</si>
  <si>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</si>
  <si>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</si>
  <si>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</si>
  <si>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</si>
  <si>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</si>
  <si>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</si>
  <si>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</si>
  <si>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</si>
  <si>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</si>
  <si>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</si>
  <si>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</si>
  <si>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</si>
  <si>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</si>
  <si>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</si>
  <si>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</si>
  <si>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</si>
  <si>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</si>
  <si>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</si>
  <si>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</si>
  <si>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</si>
  <si>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</si>
  <si>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</si>
  <si>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</si>
  <si>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</si>
  <si>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</si>
  <si>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</si>
  <si>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</si>
  <si>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</si>
  <si>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</si>
  <si>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</si>
  <si>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</si>
  <si>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</si>
  <si>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</si>
  <si>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</si>
  <si>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</si>
  <si>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</si>
  <si>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</si>
  <si>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</si>
  <si>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</si>
  <si>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</si>
  <si>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</si>
  <si>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</si>
  <si>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</si>
  <si>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</si>
  <si>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</si>
  <si>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</si>
  <si>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</si>
  <si>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</si>
  <si>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</si>
  <si>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</si>
  <si>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</si>
  <si>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</si>
  <si>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</si>
  <si>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</si>
  <si>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</si>
  <si>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</si>
  <si>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</si>
  <si>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</si>
  <si>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</si>
  <si>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</si>
  <si>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</si>
  <si>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</si>
  <si>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</si>
  <si>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</si>
  <si>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</si>
  <si>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</si>
  <si>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</si>
  <si>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</si>
  <si>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</si>
  <si>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</si>
  <si>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</si>
  <si>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</si>
  <si>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</si>
  <si>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</si>
  <si>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</si>
  <si>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</si>
  <si>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</si>
  <si>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</si>
  <si>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</si>
  <si>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</si>
  <si>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</si>
  <si>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</si>
  <si>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</si>
  <si>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</si>
  <si>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</si>
  <si>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</si>
  <si>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</si>
  <si>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</si>
  <si>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</si>
  <si>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</si>
  <si>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</si>
  <si>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</si>
  <si>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</si>
  <si>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</si>
  <si>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</si>
  <si>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</si>
  <si>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</si>
  <si>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</si>
  <si>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</si>
  <si>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</si>
  <si>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</si>
  <si>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</si>
  <si>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</si>
  <si>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</si>
  <si>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</si>
  <si>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</si>
  <si>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</si>
  <si>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</si>
  <si>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</si>
  <si>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</si>
  <si>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</si>
  <si>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</si>
  <si>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</si>
  <si>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</si>
  <si>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</si>
  <si>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</si>
  <si>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</si>
  <si>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</si>
  <si>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</si>
  <si>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</si>
  <si>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</si>
  <si>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</si>
  <si>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</si>
  <si>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</si>
  <si>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</si>
  <si>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</si>
  <si>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</si>
  <si>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</si>
  <si>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</si>
  <si>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</si>
  <si>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</si>
  <si>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</si>
  <si>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</si>
  <si>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</si>
  <si>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</si>
  <si>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</si>
  <si>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</si>
  <si>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</si>
  <si>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</si>
  <si>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</si>
  <si>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</si>
  <si>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</si>
  <si>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</si>
  <si>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</si>
  <si>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</si>
  <si>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</si>
  <si>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</si>
  <si>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</si>
  <si>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</si>
  <si>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</si>
  <si>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</si>
  <si>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</si>
  <si>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</si>
  <si>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</si>
  <si>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</si>
  <si>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</si>
  <si>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</si>
  <si>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</si>
  <si>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</si>
  <si>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</si>
  <si>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</si>
  <si>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</si>
  <si>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</si>
  <si>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</si>
  <si>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</si>
  <si>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</si>
  <si>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</si>
  <si>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</si>
  <si>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</si>
  <si>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</si>
  <si>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</si>
  <si>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</si>
  <si>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</si>
  <si>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</si>
  <si>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</si>
  <si>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</si>
  <si>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</si>
  <si>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</si>
  <si>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</si>
  <si>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</si>
  <si>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</si>
  <si>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</si>
  <si>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</si>
  <si>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</si>
  <si>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</si>
  <si>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</si>
  <si>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</si>
  <si>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</si>
  <si>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</si>
  <si>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</si>
  <si>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</si>
  <si>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</si>
  <si>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</si>
  <si>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</si>
  <si>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</si>
  <si>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</si>
  <si>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</si>
  <si>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</si>
  <si>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</si>
  <si>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</si>
  <si>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</si>
  <si>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</si>
  <si>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</si>
  <si>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</si>
  <si>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</si>
  <si>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</si>
  <si>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</si>
  <si>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</si>
  <si>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</si>
  <si>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</si>
  <si>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</si>
  <si>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</si>
  <si>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</si>
  <si>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</si>
  <si>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</si>
  <si>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</si>
  <si>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</si>
  <si>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</si>
  <si>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</si>
  <si>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</si>
  <si>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</si>
  <si>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</si>
  <si>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</si>
  <si>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</si>
  <si>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</si>
  <si>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</si>
  <si>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</si>
  <si>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</si>
  <si>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</si>
  <si>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</si>
  <si>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</si>
  <si>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</si>
  <si>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</si>
  <si>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</si>
  <si>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</si>
  <si>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</si>
  <si>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</si>
  <si>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</si>
  <si>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</si>
  <si>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</si>
  <si>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</si>
  <si>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</si>
  <si>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</si>
  <si>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</si>
  <si>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</si>
  <si>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</si>
  <si>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</si>
  <si>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</si>
  <si>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</si>
  <si>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</si>
  <si>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</si>
  <si>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</si>
  <si>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</si>
  <si>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</si>
  <si>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</si>
  <si>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</si>
  <si>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</si>
  <si>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</si>
  <si>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</si>
  <si>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</si>
  <si>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</si>
  <si>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</si>
  <si>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</si>
  <si>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</si>
  <si>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</si>
  <si>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</si>
  <si>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</si>
  <si>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</si>
  <si>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</si>
  <si>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</si>
  <si>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</si>
  <si>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</si>
  <si>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</si>
  <si>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</si>
  <si>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</si>
  <si>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</si>
  <si>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</si>
  <si>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</si>
  <si>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</si>
  <si>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</si>
  <si>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</si>
  <si>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</si>
  <si>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</si>
  <si>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</si>
  <si>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</si>
  <si>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</si>
  <si>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</si>
  <si>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</si>
  <si>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</si>
  <si>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</si>
  <si>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</si>
  <si>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</si>
  <si>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</si>
  <si>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</si>
  <si>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</si>
  <si>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</si>
  <si>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</si>
  <si>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</si>
  <si>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</si>
  <si>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</si>
  <si>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</si>
  <si>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</si>
  <si>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</si>
  <si>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</si>
  <si>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</si>
  <si>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</si>
  <si>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</si>
  <si>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</si>
  <si>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</si>
  <si>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</si>
  <si>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</si>
  <si>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</si>
  <si>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</si>
  <si>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</si>
  <si>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</si>
  <si>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</si>
  <si>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</si>
  <si>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</si>
  <si>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</si>
  <si>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</si>
  <si>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</si>
  <si>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</si>
  <si>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</si>
  <si>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</si>
  <si>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</si>
  <si>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</si>
  <si>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</si>
  <si>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</si>
  <si>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</si>
  <si>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</si>
  <si>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</si>
  <si>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</si>
  <si>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</si>
  <si>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</si>
  <si>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</si>
  <si>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</si>
  <si>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</si>
  <si>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</si>
  <si>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</si>
  <si>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</si>
  <si>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</si>
  <si>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</si>
  <si>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</si>
  <si>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</si>
  <si>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</si>
  <si>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</si>
  <si>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</si>
  <si>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</si>
  <si>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</si>
  <si>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</si>
  <si>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</si>
  <si>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</si>
  <si>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</si>
  <si>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</si>
  <si>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</si>
  <si>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</si>
  <si>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</si>
  <si>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</si>
  <si>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</si>
  <si>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</si>
  <si>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</si>
  <si>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</si>
  <si>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</si>
  <si>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</si>
  <si>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</si>
  <si>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</si>
  <si>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</si>
  <si>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</si>
  <si>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</si>
  <si>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</si>
  <si>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</si>
  <si>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</si>
  <si>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</si>
  <si>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</si>
  <si>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</si>
  <si>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</si>
  <si>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</si>
  <si>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</si>
  <si>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</si>
  <si>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</si>
  <si>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</si>
  <si>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</si>
  <si>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</si>
  <si>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</si>
  <si>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</si>
  <si>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</si>
  <si>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</si>
  <si>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</si>
  <si>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</si>
  <si>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</si>
  <si>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</si>
  <si>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</si>
  <si>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</si>
  <si>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</si>
  <si>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</si>
  <si>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</si>
  <si>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</si>
  <si>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</si>
  <si>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</si>
  <si>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</si>
  <si>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</si>
  <si>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</si>
  <si>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</si>
  <si>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</si>
  <si>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</si>
  <si>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</si>
  <si>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</si>
  <si>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</si>
  <si>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</si>
  <si>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</si>
  <si>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</si>
  <si>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</si>
  <si>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</si>
  <si>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</si>
  <si>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</si>
  <si>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</si>
  <si>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</si>
  <si>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</si>
  <si>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</si>
  <si>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</si>
  <si>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</si>
  <si>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</si>
  <si>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</si>
  <si>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</si>
  <si>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</si>
  <si>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</si>
  <si>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</si>
  <si>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</si>
  <si>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</si>
  <si>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</si>
  <si>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</si>
  <si>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</si>
  <si>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</si>
  <si>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</si>
  <si>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</si>
  <si>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</si>
  <si>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</si>
  <si>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</si>
  <si>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</si>
  <si>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</si>
  <si>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</si>
  <si>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</si>
  <si>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</si>
  <si>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</si>
  <si>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</si>
  <si>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</si>
  <si>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</si>
  <si>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</si>
  <si>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</si>
  <si>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</si>
  <si>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</si>
  <si>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</si>
  <si>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</si>
  <si>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</si>
  <si>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</si>
  <si>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</si>
  <si>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</si>
  <si>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</si>
  <si>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</si>
  <si>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</si>
  <si>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</si>
  <si>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</si>
  <si>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</si>
  <si>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</si>
  <si>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</si>
  <si>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</si>
  <si>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</si>
  <si>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</si>
  <si>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</si>
  <si>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</si>
  <si>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</si>
  <si>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</si>
  <si>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</si>
  <si>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</si>
  <si>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</si>
  <si>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</si>
  <si>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</si>
  <si>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</si>
  <si>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</si>
  <si>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</si>
  <si>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</si>
  <si>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</si>
  <si>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</si>
  <si>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</si>
  <si>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</si>
  <si>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</si>
  <si>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</si>
  <si>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</si>
  <si>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</si>
  <si>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</si>
  <si>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</si>
  <si>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</si>
  <si>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</si>
  <si>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</si>
  <si>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</si>
  <si>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</si>
  <si>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</si>
  <si>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</si>
  <si>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</si>
  <si>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</si>
  <si>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</si>
  <si>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</si>
  <si>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</si>
  <si>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</si>
  <si>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</si>
  <si>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</si>
  <si>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</si>
  <si>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</si>
  <si>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</si>
  <si>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</si>
  <si>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</si>
  <si>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</si>
  <si>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</si>
  <si>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</si>
  <si>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</si>
  <si>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</si>
  <si>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</si>
  <si>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</si>
  <si>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</si>
  <si>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</si>
  <si>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</si>
  <si>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</si>
  <si>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</si>
  <si>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</si>
  <si>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</si>
  <si>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</si>
  <si>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</si>
  <si>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</si>
  <si>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</si>
  <si>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</si>
  <si>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</si>
  <si>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</si>
  <si>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</si>
  <si>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</si>
  <si>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</si>
  <si>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</si>
  <si>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</si>
  <si>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</si>
  <si>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</si>
  <si>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</si>
  <si>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</si>
  <si>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</si>
  <si>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</si>
  <si>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</si>
  <si>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</si>
  <si>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</si>
  <si>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</si>
  <si>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</si>
  <si>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</si>
  <si>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</si>
  <si>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</si>
  <si>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</si>
  <si>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</si>
  <si>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</si>
  <si>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</si>
  <si>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</si>
  <si>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</si>
  <si>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</si>
  <si>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</si>
  <si>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</si>
  <si>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</si>
  <si>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</si>
  <si>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</si>
  <si>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</si>
  <si>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</si>
  <si>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</si>
  <si>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</si>
  <si>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</si>
  <si>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</si>
  <si>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</si>
  <si>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</si>
  <si>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</si>
  <si>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</si>
  <si>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</si>
  <si>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</si>
  <si>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</si>
  <si>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</si>
  <si>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</si>
  <si>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</si>
  <si>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</si>
  <si>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</si>
  <si>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</si>
  <si>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</si>
  <si>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</si>
  <si>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</si>
  <si>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</si>
  <si>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</si>
  <si>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</si>
  <si>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</si>
  <si>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</si>
  <si>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</si>
  <si>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</si>
  <si>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</si>
  <si>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</si>
  <si>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</si>
  <si>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</si>
  <si>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</si>
  <si>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</si>
  <si>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</si>
  <si>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</si>
  <si>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</si>
  <si>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</si>
  <si>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</si>
  <si>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</si>
  <si>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</si>
  <si>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</si>
  <si>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</si>
  <si>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</si>
  <si>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</si>
  <si>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</si>
  <si>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</si>
  <si>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</si>
  <si>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</si>
  <si>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</si>
  <si>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</si>
  <si>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</si>
  <si>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</si>
  <si>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</si>
  <si>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</si>
  <si>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</si>
  <si>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</si>
  <si>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</si>
  <si>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</si>
  <si>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</si>
  <si>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</si>
  <si>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</si>
  <si>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</si>
  <si>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</si>
  <si>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</si>
  <si>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</si>
  <si>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</si>
  <si>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</si>
  <si>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</si>
  <si>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</si>
  <si>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</si>
  <si>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</si>
  <si>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</si>
  <si>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</si>
  <si>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</si>
  <si>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</si>
  <si>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</si>
  <si>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</si>
  <si>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</si>
  <si>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</si>
  <si>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</si>
  <si>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</si>
  <si>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</si>
  <si>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</si>
  <si>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</si>
  <si>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</si>
  <si>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</si>
  <si>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</si>
  <si>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</si>
  <si>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</si>
  <si>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</si>
  <si>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</si>
  <si>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</si>
  <si>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</si>
  <si>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</si>
  <si>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</si>
  <si>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</si>
  <si>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</si>
  <si>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</si>
  <si>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</si>
  <si>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</si>
  <si>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</si>
  <si>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</si>
  <si>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</si>
  <si>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</si>
  <si>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</si>
  <si>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</si>
  <si>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</si>
  <si>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</si>
  <si>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</si>
  <si>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</si>
  <si>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</si>
  <si>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</si>
  <si>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</si>
  <si>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</si>
  <si>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</si>
  <si>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</si>
  <si>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</si>
  <si>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</si>
  <si>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</si>
  <si>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</si>
  <si>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</si>
  <si>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</si>
  <si>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</si>
  <si>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</si>
  <si>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</si>
  <si>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</si>
  <si>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</si>
  <si>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</si>
  <si>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</si>
  <si>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</si>
  <si>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</si>
  <si>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</si>
  <si>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</si>
  <si>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</si>
  <si>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</si>
  <si>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</si>
  <si>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</si>
  <si>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</si>
  <si>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</si>
  <si>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</si>
  <si>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</si>
  <si>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</si>
  <si>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</si>
  <si>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</si>
  <si>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</si>
  <si>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</si>
  <si>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</si>
  <si>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</si>
  <si>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</si>
  <si>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</si>
  <si>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</si>
  <si>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</si>
  <si>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</si>
  <si>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</si>
  <si>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</si>
  <si>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</si>
  <si>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</si>
  <si>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</si>
  <si>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</si>
  <si>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</si>
  <si>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</si>
  <si>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</si>
  <si>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</si>
  <si>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</si>
  <si>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</si>
  <si>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</si>
  <si>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</si>
  <si>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</si>
  <si>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</si>
  <si>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</si>
  <si>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</si>
  <si>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</si>
  <si>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</si>
  <si>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</si>
  <si>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</si>
  <si>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</si>
  <si>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</si>
  <si>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</si>
  <si>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</si>
  <si>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</si>
  <si>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</si>
  <si>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</si>
  <si>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</si>
  <si>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</si>
  <si>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</si>
  <si>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</si>
  <si>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</si>
  <si>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</si>
  <si>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</si>
  <si>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</si>
  <si>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</si>
  <si>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</si>
  <si>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</si>
  <si>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</si>
  <si>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</si>
  <si>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</si>
  <si>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</si>
  <si>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</si>
  <si>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</si>
  <si>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</si>
  <si>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</si>
  <si>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</si>
  <si>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</si>
  <si>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</si>
  <si>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</si>
  <si>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</si>
  <si>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</si>
  <si>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</si>
  <si>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</si>
  <si>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</si>
  <si>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</si>
  <si>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</si>
  <si>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</si>
  <si>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</si>
  <si>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</si>
  <si>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</si>
  <si>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</si>
  <si>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</si>
  <si>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</si>
  <si>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</si>
  <si>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</si>
  <si>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</si>
  <si>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</si>
  <si>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</si>
  <si>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</si>
  <si>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</si>
  <si>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</si>
  <si>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</si>
  <si>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</si>
  <si>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</si>
  <si>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</si>
  <si>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</si>
  <si>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</si>
  <si>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</si>
  <si>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</si>
  <si>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</si>
  <si>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</si>
  <si>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</si>
  <si>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</si>
  <si>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</si>
  <si>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</si>
  <si>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</si>
  <si>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</si>
  <si>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</si>
  <si>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</si>
  <si>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</si>
  <si>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</si>
  <si>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</si>
  <si>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</si>
  <si>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</si>
  <si>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</si>
  <si>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</si>
  <si>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</si>
  <si>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</si>
  <si>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</si>
  <si>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</si>
  <si>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</si>
  <si>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</si>
  <si>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</si>
  <si>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</si>
  <si>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</si>
  <si>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</si>
  <si>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</si>
  <si>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</si>
  <si>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</si>
  <si>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</si>
  <si>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</si>
  <si>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</si>
  <si>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</si>
  <si>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</si>
  <si>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</si>
  <si>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</si>
  <si>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</si>
  <si>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</si>
  <si>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</si>
  <si>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</si>
  <si>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</si>
  <si>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</si>
  <si>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</si>
  <si>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</si>
  <si>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</si>
  <si>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</si>
  <si>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</si>
  <si>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</si>
  <si>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</si>
  <si>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</si>
  <si>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</si>
  <si>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</si>
  <si>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</si>
  <si>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</si>
  <si>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</si>
  <si>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</si>
  <si>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</si>
  <si>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</si>
  <si>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</si>
  <si>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</si>
  <si>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</si>
  <si>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</si>
  <si>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</si>
  <si>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</si>
  <si>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</si>
  <si>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</si>
  <si>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</si>
  <si>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</si>
  <si>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</si>
  <si>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</si>
  <si>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</si>
  <si>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</si>
  <si>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</si>
  <si>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</si>
  <si>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</si>
  <si>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</si>
  <si>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</si>
  <si>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</si>
  <si>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</si>
  <si>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</si>
  <si>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</si>
  <si>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</si>
  <si>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</si>
  <si>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</si>
  <si>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</si>
  <si>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</si>
  <si>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</si>
  <si>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</si>
  <si>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</si>
  <si>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</si>
  <si>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</si>
  <si>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</si>
  <si>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</si>
  <si>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</si>
  <si>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</si>
  <si>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</si>
  <si>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</si>
  <si>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</si>
  <si>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</si>
  <si>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</si>
  <si>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</si>
  <si>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</si>
  <si>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</si>
  <si>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</si>
  <si>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</si>
  <si>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</si>
  <si>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</si>
  <si>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</si>
  <si>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</si>
  <si>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</si>
  <si>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</si>
  <si>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</si>
  <si>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</si>
  <si>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</si>
  <si>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</si>
  <si>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</si>
  <si>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</si>
  <si>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</si>
  <si>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</si>
  <si>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</si>
  <si>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</si>
  <si>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</si>
  <si>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</si>
  <si>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</si>
  <si>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</si>
  <si>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</si>
  <si>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</si>
  <si>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</si>
  <si>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</si>
  <si>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</si>
  <si>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</si>
  <si>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</si>
  <si>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</si>
  <si>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</si>
  <si>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</si>
  <si>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</si>
  <si>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</si>
  <si>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</si>
  <si>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</si>
  <si>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</si>
  <si>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</si>
  <si>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</si>
  <si>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</si>
  <si>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</si>
  <si>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</si>
  <si>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</si>
  <si>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</si>
  <si>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</si>
  <si>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</si>
  <si>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</si>
  <si>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</si>
  <si>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</si>
  <si>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</si>
  <si>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</si>
  <si>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</si>
  <si>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</si>
  <si>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</si>
  <si>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</si>
  <si>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</si>
  <si>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</si>
  <si>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</si>
  <si>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</si>
  <si>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</si>
  <si>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</si>
  <si>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</si>
  <si>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</si>
  <si>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</si>
  <si>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</si>
  <si>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</si>
  <si>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</si>
  <si>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</si>
  <si>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</si>
  <si>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</si>
  <si>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</si>
  <si>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</si>
  <si>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</si>
  <si>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</si>
  <si>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</si>
  <si>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</si>
  <si>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</si>
  <si>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</si>
  <si>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</si>
  <si>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</si>
  <si>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</si>
  <si>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</si>
  <si>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</si>
  <si>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</si>
  <si>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</si>
  <si>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</si>
  <si>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</si>
  <si>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</si>
  <si>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</si>
  <si>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</si>
  <si>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</si>
  <si>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</si>
  <si>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</si>
  <si>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</si>
  <si>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</si>
  <si>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</si>
  <si>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</si>
  <si>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</si>
  <si>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</si>
  <si>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</si>
  <si>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</si>
  <si>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</si>
  <si>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</si>
  <si>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</si>
  <si>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</si>
  <si>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</si>
  <si>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</si>
  <si>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</si>
  <si>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</si>
  <si>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</si>
  <si>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</si>
  <si>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</si>
  <si>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</si>
  <si>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</si>
  <si>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</si>
  <si>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</si>
  <si>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</si>
  <si>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</si>
  <si>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</si>
  <si>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</si>
  <si>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</si>
  <si>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</si>
  <si>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</si>
  <si>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</si>
  <si>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</si>
  <si>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</si>
  <si>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</si>
  <si>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</si>
  <si>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</si>
  <si>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</si>
  <si>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</si>
  <si>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</si>
  <si>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</si>
  <si>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</si>
  <si>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</si>
  <si>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</si>
  <si>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</si>
  <si>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</si>
  <si>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</si>
  <si>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</si>
  <si>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</si>
  <si>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</si>
  <si>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</si>
  <si>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</si>
  <si>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</si>
  <si>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</si>
  <si>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</si>
  <si>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</si>
  <si>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</si>
  <si>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</si>
  <si>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</si>
  <si>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</si>
  <si>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</si>
  <si>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</si>
  <si>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</si>
  <si>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</si>
  <si>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</si>
  <si>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</si>
  <si>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</si>
  <si>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</si>
  <si>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</si>
  <si>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</si>
  <si>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</si>
  <si>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</si>
  <si>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</si>
  <si>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</si>
  <si>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</si>
  <si>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</si>
  <si>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</si>
  <si>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</si>
  <si>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</si>
  <si>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</si>
  <si>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</si>
  <si>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</si>
  <si>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</si>
  <si>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</si>
  <si>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</si>
  <si>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</si>
  <si>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</si>
  <si>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</si>
  <si>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</si>
  <si>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</si>
  <si>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</si>
  <si>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</si>
  <si>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</si>
  <si>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</si>
  <si>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</si>
  <si>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</si>
  <si>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</si>
  <si>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</si>
  <si>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</si>
  <si>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</si>
  <si>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</si>
  <si>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</si>
  <si>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</si>
  <si>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</si>
  <si>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</si>
  <si>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</si>
  <si>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</si>
  <si>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</si>
  <si>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</si>
  <si>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</si>
  <si>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</si>
  <si>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</si>
  <si>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</si>
  <si>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</si>
  <si>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</si>
  <si>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</si>
  <si>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</si>
  <si>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</si>
  <si>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</si>
  <si>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</si>
  <si>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</si>
  <si>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</si>
  <si>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</si>
  <si>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</si>
  <si>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</si>
  <si>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</si>
  <si>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</si>
  <si>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</si>
  <si>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</si>
  <si>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</si>
  <si>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</si>
  <si>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</si>
  <si>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</si>
  <si>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</si>
  <si>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</si>
  <si>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</si>
  <si>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</si>
  <si>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</si>
  <si>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</si>
  <si>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</si>
  <si>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</si>
  <si>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</si>
  <si>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</si>
  <si>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</si>
  <si>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</si>
  <si>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</si>
  <si>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</si>
  <si>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</si>
  <si>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</si>
  <si>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</si>
  <si>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</si>
  <si>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</si>
  <si>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</si>
  <si>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</si>
  <si>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</si>
  <si>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</si>
  <si>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</si>
  <si>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</si>
  <si>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</si>
  <si>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</si>
  <si>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</si>
  <si>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</si>
  <si>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</si>
  <si>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</si>
  <si>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</si>
  <si>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</si>
  <si>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</si>
  <si>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</si>
  <si>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</si>
  <si>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</si>
  <si>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</si>
  <si>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</si>
  <si>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</si>
  <si>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</si>
  <si>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</si>
  <si>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</si>
  <si>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</si>
  <si>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</si>
  <si>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</si>
  <si>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</si>
  <si>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</si>
  <si>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</si>
  <si>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</si>
  <si>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</si>
  <si>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</si>
  <si>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</si>
  <si>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</si>
  <si>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</si>
  <si>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</si>
  <si>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</si>
  <si>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</si>
  <si>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</si>
  <si>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</si>
  <si>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</si>
  <si>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</si>
  <si>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</si>
  <si>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</si>
  <si>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</si>
  <si>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</si>
  <si>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</si>
  <si>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</si>
  <si>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</si>
  <si>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</si>
  <si>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</si>
  <si>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</si>
  <si>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</si>
  <si>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</si>
  <si>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</si>
  <si>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</si>
  <si>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</si>
  <si>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</si>
  <si>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</si>
  <si>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</si>
  <si>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</si>
  <si>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</si>
  <si>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</si>
  <si>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</si>
  <si>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</si>
  <si>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</si>
  <si>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</si>
  <si>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</si>
  <si>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</si>
  <si>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</si>
  <si>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</si>
  <si>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</si>
  <si>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</si>
  <si>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</si>
  <si>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</si>
  <si>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</si>
  <si>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</si>
  <si>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</si>
  <si>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</si>
  <si>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</si>
  <si>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</si>
  <si>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</si>
  <si>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</si>
  <si>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</si>
  <si>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</si>
  <si>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</si>
  <si>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</si>
  <si>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</si>
  <si>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</si>
  <si>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</si>
  <si>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</si>
  <si>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</si>
  <si>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</si>
  <si>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</si>
  <si>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</si>
  <si>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</si>
  <si>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</si>
  <si>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</si>
  <si>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</si>
  <si>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</si>
  <si>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</si>
  <si>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</si>
  <si>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</si>
  <si>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</si>
  <si>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</si>
  <si>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</si>
  <si>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</si>
  <si>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</si>
  <si>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</si>
  <si>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</si>
  <si>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</si>
  <si>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</si>
  <si>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</si>
  <si>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</si>
  <si>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</si>
  <si>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</si>
  <si>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</si>
  <si>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</si>
  <si>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</si>
  <si>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</si>
  <si>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</si>
  <si>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</si>
  <si>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</si>
  <si>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</si>
  <si>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</si>
  <si>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</si>
  <si>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</si>
  <si>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</si>
  <si>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</si>
  <si>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</si>
  <si>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</si>
  <si>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</si>
  <si>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</si>
  <si>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</si>
  <si>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</si>
  <si>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</si>
  <si>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</si>
  <si>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</si>
  <si>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</si>
  <si>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</si>
  <si>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</si>
  <si>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</si>
  <si>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</si>
  <si>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</si>
  <si>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</si>
  <si>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</si>
  <si>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</si>
  <si>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</si>
  <si>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</si>
  <si>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</si>
  <si>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</si>
  <si>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</si>
  <si>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</si>
  <si>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</si>
  <si>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</si>
  <si>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</si>
  <si>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</si>
  <si>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</si>
  <si>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</si>
  <si>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</si>
  <si>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</si>
  <si>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</si>
  <si>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</si>
  <si>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</si>
  <si>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</si>
  <si>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</si>
  <si>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</si>
  <si>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</si>
  <si>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</si>
  <si>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</si>
  <si>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</si>
  <si>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</si>
  <si>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</si>
  <si>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</si>
  <si>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</si>
  <si>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</si>
  <si>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</si>
  <si>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</si>
  <si>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</si>
  <si>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</si>
  <si>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</si>
  <si>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</si>
  <si>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</si>
  <si>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</si>
  <si>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</si>
  <si>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</si>
  <si>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</si>
  <si>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</si>
  <si>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</si>
  <si>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</si>
  <si>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</si>
  <si>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</si>
  <si>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</si>
  <si>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</si>
  <si>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</si>
  <si>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</si>
  <si>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</si>
  <si>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</si>
  <si>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</si>
  <si>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</si>
  <si>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</si>
  <si>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</si>
  <si>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</si>
  <si>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</si>
  <si>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</si>
  <si>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</si>
  <si>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</si>
  <si>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</si>
  <si>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</si>
  <si>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</si>
  <si>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</si>
  <si>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</si>
  <si>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</si>
  <si>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</si>
  <si>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</si>
  <si>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</si>
  <si>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</si>
  <si>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</si>
  <si>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</si>
  <si>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</si>
  <si>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</si>
  <si>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</si>
  <si>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</si>
  <si>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</si>
  <si>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</si>
  <si>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</si>
  <si>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</si>
  <si>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</si>
  <si>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</si>
  <si>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</si>
  <si>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</si>
  <si>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</si>
  <si>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</si>
  <si>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</si>
  <si>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</si>
  <si>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</si>
  <si>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</si>
  <si>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</si>
  <si>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</si>
  <si>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</si>
  <si>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</si>
  <si>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</si>
  <si>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</si>
  <si>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</si>
  <si>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</si>
  <si>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</si>
  <si>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</si>
  <si>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</si>
  <si>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</si>
  <si>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</si>
  <si>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</si>
  <si>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</si>
  <si>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</si>
  <si>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</si>
  <si>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</si>
  <si>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</si>
  <si>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</si>
  <si>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</si>
  <si>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</si>
  <si>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</si>
  <si>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</si>
  <si>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</si>
  <si>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</si>
  <si>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</si>
  <si>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</si>
  <si>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</si>
  <si>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</si>
  <si>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</si>
  <si>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</si>
  <si>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</si>
  <si>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</si>
  <si>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</si>
  <si>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</si>
  <si>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</si>
  <si>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</si>
  <si>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</si>
  <si>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</si>
  <si>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</si>
  <si>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</si>
  <si>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</si>
  <si>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</si>
  <si>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</si>
  <si>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</si>
  <si>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</si>
  <si>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</si>
  <si>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</si>
  <si>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</si>
  <si>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</si>
  <si>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</si>
  <si>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</si>
  <si>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</si>
  <si>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</si>
  <si>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</si>
  <si>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</si>
  <si>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</si>
  <si>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</si>
  <si>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</si>
  <si>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</si>
  <si>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</si>
  <si>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</si>
  <si>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</si>
  <si>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</si>
  <si>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</si>
  <si>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</si>
  <si>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</si>
  <si>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</si>
  <si>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</si>
  <si>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</si>
  <si>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</si>
  <si>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</si>
  <si>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</si>
  <si>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</si>
  <si>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</si>
  <si>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</si>
  <si>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</si>
  <si>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</si>
  <si>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</si>
  <si>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</si>
  <si>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</si>
  <si>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</si>
  <si>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</si>
  <si>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</si>
  <si>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</si>
  <si>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</si>
  <si>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</si>
  <si>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</si>
  <si>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</si>
  <si>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</si>
  <si>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</si>
  <si>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</si>
  <si>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</si>
  <si>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</si>
  <si>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</si>
  <si>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</si>
  <si>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</si>
  <si>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</si>
  <si>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</si>
  <si>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</si>
  <si>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</si>
  <si>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</si>
  <si>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</si>
  <si>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</si>
  <si>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</si>
  <si>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</si>
  <si>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</si>
  <si>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</si>
  <si>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</si>
  <si>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</si>
  <si>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</si>
  <si>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</si>
  <si>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</si>
  <si>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</si>
  <si>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</si>
  <si>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</si>
  <si>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</si>
  <si>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</si>
  <si>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</si>
  <si>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</si>
  <si>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</si>
  <si>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</si>
  <si>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</si>
  <si>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</si>
  <si>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</si>
  <si>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</si>
  <si>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</si>
  <si>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</si>
  <si>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</si>
  <si>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</si>
  <si>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</si>
  <si>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</si>
  <si>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</si>
  <si>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</si>
  <si>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</si>
  <si>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</si>
  <si>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</si>
  <si>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</si>
  <si>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</si>
  <si>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</si>
  <si>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</si>
  <si>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</si>
  <si>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</si>
  <si>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</si>
  <si>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</si>
  <si>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</si>
  <si>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</si>
  <si>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</si>
  <si>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</si>
  <si>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</si>
  <si>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</si>
  <si>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</si>
  <si>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</si>
  <si>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</si>
  <si>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</si>
  <si>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</si>
  <si>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</si>
  <si>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</si>
  <si>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</si>
  <si>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</si>
  <si>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</si>
  <si>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</si>
  <si>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</si>
  <si>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</si>
  <si>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</si>
  <si>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</si>
  <si>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</si>
  <si>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</si>
  <si>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</si>
  <si>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</si>
  <si>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</si>
  <si>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</si>
  <si>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</si>
  <si>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</si>
  <si>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</si>
  <si>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</si>
  <si>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</si>
  <si>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</si>
  <si>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</si>
  <si>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</si>
  <si>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</si>
  <si>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</si>
  <si>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</si>
  <si>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</si>
  <si>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</si>
  <si>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</si>
  <si>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</si>
  <si>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</si>
  <si>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</si>
  <si>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</si>
  <si>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</si>
  <si>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</si>
  <si>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</si>
  <si>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</si>
  <si>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</si>
  <si>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</si>
  <si>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</si>
  <si>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</si>
  <si>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</si>
  <si>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</si>
  <si>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</si>
  <si>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</si>
  <si>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</si>
  <si>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</si>
  <si>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</si>
  <si>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</si>
  <si>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</si>
  <si>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</si>
  <si>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</si>
  <si>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</si>
  <si>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</si>
  <si>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</si>
  <si>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</si>
  <si>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</si>
  <si>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</si>
  <si>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</si>
  <si>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</si>
  <si>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</si>
  <si>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</si>
  <si>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</si>
  <si>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</si>
  <si>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</si>
  <si>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</si>
  <si>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</si>
  <si>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</si>
  <si>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</si>
  <si>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</si>
  <si>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</si>
  <si>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</si>
  <si>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</si>
  <si>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</si>
  <si>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</si>
  <si>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</si>
  <si>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</si>
  <si>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</si>
  <si>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</si>
  <si>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</si>
  <si>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</si>
  <si>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</si>
  <si>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</si>
  <si>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</si>
  <si>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</si>
  <si>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</si>
  <si>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</si>
  <si>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</si>
  <si>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</si>
  <si>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</si>
  <si>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</si>
  <si>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</si>
  <si>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</si>
  <si>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</si>
  <si>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</si>
  <si>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</si>
  <si>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</si>
  <si>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</si>
  <si>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</si>
  <si>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</si>
  <si>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</si>
  <si>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</si>
  <si>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</si>
  <si>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</si>
  <si>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</si>
  <si>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</si>
  <si>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</si>
  <si>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</si>
  <si>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</si>
  <si>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</si>
  <si>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</si>
  <si>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</si>
  <si>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</si>
  <si>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</si>
  <si>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</si>
  <si>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</si>
  <si>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</si>
  <si>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</si>
  <si>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</si>
  <si>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</si>
  <si>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</si>
  <si>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</si>
  <si>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</si>
  <si>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</si>
  <si>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</si>
  <si>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</si>
  <si>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</si>
  <si>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</si>
  <si>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</si>
  <si>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</si>
  <si>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</si>
  <si>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</si>
  <si>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</si>
  <si>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</si>
  <si>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</si>
  <si>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</si>
  <si>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</si>
  <si>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</si>
  <si>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</si>
  <si>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</si>
  <si>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</si>
  <si>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</si>
  <si>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</si>
  <si>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</si>
  <si>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</si>
  <si>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</si>
  <si>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</si>
  <si>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</si>
  <si>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</si>
  <si>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</si>
  <si>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</si>
  <si>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</si>
  <si>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</si>
  <si>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</si>
  <si>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</si>
  <si>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</si>
  <si>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</si>
  <si>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</si>
  <si>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</si>
  <si>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</si>
  <si>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</si>
  <si>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</si>
  <si>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</si>
  <si>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</si>
  <si>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</si>
  <si>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</si>
  <si>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</si>
  <si>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</si>
  <si>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</si>
  <si>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</si>
  <si>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</si>
  <si>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</si>
  <si>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</si>
  <si>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</si>
  <si>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</si>
  <si>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</si>
  <si>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</si>
  <si>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</si>
  <si>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</si>
  <si>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</si>
  <si>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</si>
  <si>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</si>
  <si>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</si>
  <si>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</si>
  <si>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</si>
  <si>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</si>
  <si>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</si>
  <si>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</si>
  <si>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</si>
  <si>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</si>
  <si>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</si>
  <si>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</si>
  <si>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</si>
  <si>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</si>
  <si>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</si>
  <si>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</si>
  <si>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</si>
  <si>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</si>
  <si>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</si>
  <si>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</si>
  <si>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</si>
  <si>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</si>
  <si>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</si>
  <si>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</si>
  <si>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</si>
  <si>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</si>
  <si>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</si>
  <si>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</si>
  <si>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</si>
  <si>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</si>
  <si>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</si>
  <si>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</si>
  <si>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</si>
  <si>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</si>
  <si>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</si>
  <si>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</si>
  <si>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</si>
  <si>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</si>
  <si>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</si>
  <si>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</si>
  <si>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</si>
  <si>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</si>
  <si>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</si>
  <si>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</si>
  <si>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</si>
  <si>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</si>
  <si>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</si>
  <si>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</si>
  <si>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</si>
  <si>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</si>
  <si>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</si>
  <si>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</si>
  <si>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</si>
  <si>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</si>
  <si>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</si>
  <si>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</si>
  <si>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</si>
  <si>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</si>
  <si>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</si>
  <si>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</si>
  <si>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</si>
  <si>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</si>
  <si>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</si>
  <si>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</si>
  <si>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</si>
  <si>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</si>
  <si>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</si>
  <si>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</si>
  <si>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</si>
  <si>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</si>
  <si>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</si>
  <si>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</si>
  <si>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</si>
  <si>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</si>
  <si>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</si>
  <si>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</si>
  <si>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</si>
  <si>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</si>
  <si>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</si>
  <si>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</si>
  <si>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</si>
  <si>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</si>
  <si>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</si>
  <si>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</si>
  <si>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</si>
  <si>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</si>
  <si>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</si>
  <si>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</si>
  <si>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</si>
  <si>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</si>
  <si>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</si>
  <si>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</si>
  <si>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</si>
  <si>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</si>
  <si>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</si>
  <si>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</si>
  <si>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</si>
  <si>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</si>
  <si>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</si>
  <si>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</si>
  <si>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</si>
  <si>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</si>
  <si>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</si>
  <si>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</si>
  <si>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</si>
  <si>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</si>
  <si>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</si>
  <si>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</si>
  <si>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</si>
  <si>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</si>
  <si>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</si>
  <si>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</si>
  <si>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</si>
  <si>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</si>
  <si>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</si>
  <si>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</si>
  <si>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</si>
  <si>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</si>
  <si>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</si>
  <si>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</si>
  <si>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</si>
  <si>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</si>
  <si>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</si>
  <si>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</si>
  <si>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</si>
  <si>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</si>
  <si>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</si>
  <si>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</si>
  <si>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</si>
  <si>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</si>
  <si>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</si>
  <si>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</si>
  <si>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</si>
  <si>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</si>
  <si>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</si>
  <si>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</si>
  <si>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</si>
  <si>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</si>
  <si>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</si>
  <si>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</si>
  <si>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</si>
  <si>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</si>
  <si>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</si>
  <si>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</si>
  <si>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</si>
  <si>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</si>
  <si>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</si>
  <si>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</si>
  <si>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</si>
  <si>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</si>
  <si>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</si>
  <si>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</si>
  <si>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</si>
  <si>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</si>
  <si>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</si>
  <si>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</si>
  <si>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</si>
  <si>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</si>
  <si>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</si>
  <si>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</si>
  <si>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</si>
  <si>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</si>
  <si>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</si>
  <si>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</si>
  <si>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</si>
  <si>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</si>
  <si>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</si>
  <si>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</si>
  <si>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</si>
  <si>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</si>
  <si>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</si>
  <si>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</si>
  <si>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</si>
  <si>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</si>
  <si>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</si>
  <si>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</si>
  <si>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</si>
  <si>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</si>
  <si>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</si>
  <si>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</si>
  <si>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</si>
  <si>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</si>
  <si>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</si>
  <si>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</si>
  <si>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</si>
  <si>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</si>
  <si>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</si>
  <si>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</si>
  <si>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</si>
  <si>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</si>
  <si>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</si>
  <si>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</si>
  <si>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</si>
  <si>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</si>
  <si>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</si>
  <si>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</si>
  <si>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</si>
  <si>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</si>
  <si>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</si>
  <si>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</si>
  <si>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</si>
  <si>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</si>
  <si>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</si>
  <si>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</si>
  <si>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</si>
  <si>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</si>
  <si>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</si>
  <si>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</si>
  <si>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</si>
  <si>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</si>
  <si>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</si>
  <si>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</si>
  <si>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</si>
  <si>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</si>
  <si>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</si>
  <si>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</si>
  <si>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</si>
  <si>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</si>
  <si>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</si>
  <si>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</si>
  <si>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</si>
  <si>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</si>
  <si>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</si>
  <si>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</si>
  <si>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</si>
  <si>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</si>
  <si>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</si>
  <si>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</si>
  <si>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</si>
  <si>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</si>
  <si>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</si>
  <si>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</si>
  <si>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</si>
  <si>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</si>
  <si>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</si>
  <si>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</si>
  <si>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</si>
  <si>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</si>
  <si>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</si>
  <si>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</si>
  <si>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</si>
  <si>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</si>
  <si>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</si>
  <si>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</si>
  <si>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</si>
  <si>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</si>
  <si>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</si>
  <si>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</si>
  <si>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</si>
  <si>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</si>
  <si>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</si>
  <si>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</si>
  <si>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</si>
  <si>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</si>
  <si>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</si>
  <si>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</si>
  <si>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</si>
  <si>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</si>
  <si>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</si>
  <si>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</si>
  <si>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</si>
  <si>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</si>
  <si>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</si>
  <si>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</si>
  <si>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</si>
  <si>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</si>
  <si>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</si>
  <si>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</si>
  <si>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</si>
  <si>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</si>
  <si>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</si>
  <si>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</si>
  <si>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</si>
  <si>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</si>
  <si>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</si>
  <si>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</si>
  <si>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</si>
  <si>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</si>
  <si>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</si>
  <si>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</si>
  <si>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</si>
  <si>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</si>
  <si>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</si>
  <si>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</si>
  <si>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</si>
  <si>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</si>
  <si>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</si>
  <si>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</si>
  <si>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</si>
  <si>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</si>
  <si>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</si>
  <si>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</si>
  <si>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</si>
  <si>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</si>
  <si>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</si>
  <si>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</si>
  <si>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</si>
  <si>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</si>
  <si>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</si>
  <si>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</si>
  <si>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</si>
  <si>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</si>
  <si>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</si>
  <si>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</si>
  <si>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</si>
  <si>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</si>
  <si>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</si>
  <si>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</si>
  <si>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</si>
  <si>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</si>
  <si>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</si>
  <si>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</si>
  <si>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</si>
  <si>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</si>
  <si>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</si>
  <si>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</si>
  <si>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</si>
  <si>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</si>
  <si>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</si>
  <si>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</si>
  <si>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</si>
  <si>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</si>
  <si>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</si>
  <si>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</si>
  <si>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</si>
  <si>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</si>
  <si>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</si>
  <si>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</si>
  <si>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</si>
  <si>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</si>
  <si>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</si>
  <si>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</si>
  <si>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</si>
  <si>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</si>
  <si>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</si>
  <si>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</si>
  <si>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</si>
  <si>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</si>
  <si>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</si>
  <si>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</si>
  <si>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</si>
  <si>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</si>
  <si>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</si>
  <si>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</si>
  <si>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</si>
  <si>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</si>
  <si>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</si>
  <si>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</si>
  <si>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</si>
  <si>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</si>
  <si>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</si>
  <si>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</si>
  <si>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</si>
  <si>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</si>
  <si>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</si>
  <si>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</si>
  <si>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</si>
  <si>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</si>
  <si>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</si>
  <si>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</si>
  <si>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</si>
  <si>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</si>
  <si>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</si>
  <si>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</si>
  <si>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</si>
  <si>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</si>
  <si>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</si>
  <si>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</si>
  <si>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</si>
  <si>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</si>
  <si>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</si>
  <si>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</si>
  <si>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</si>
  <si>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</si>
  <si>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</si>
  <si>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</si>
  <si>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</si>
  <si>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</si>
  <si>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</si>
  <si>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</si>
  <si>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</si>
  <si>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</si>
  <si>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</si>
  <si>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</si>
  <si>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</si>
  <si>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</si>
  <si>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</si>
  <si>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</si>
  <si>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</si>
  <si>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</si>
  <si>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</si>
  <si>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</si>
  <si>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</si>
  <si>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</si>
  <si>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</si>
  <si>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</si>
  <si>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</si>
  <si>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</si>
  <si>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</si>
  <si>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</si>
  <si>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</si>
  <si>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</si>
  <si>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</si>
  <si>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</si>
  <si>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</si>
  <si>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</si>
  <si>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</si>
  <si>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</si>
  <si>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</si>
  <si>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</si>
  <si>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</si>
  <si>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</si>
  <si>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</si>
  <si>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</si>
  <si>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</si>
  <si>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</si>
  <si>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</si>
  <si>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</si>
  <si>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</si>
  <si>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</si>
  <si>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</si>
  <si>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</si>
  <si>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</si>
  <si>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</si>
  <si>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</si>
  <si>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</si>
  <si>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</si>
  <si>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</si>
  <si>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</si>
  <si>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</si>
  <si>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</si>
  <si>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</si>
  <si>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</si>
  <si>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</si>
  <si>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</si>
  <si>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</si>
  <si>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</si>
  <si>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</si>
  <si>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</si>
  <si>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</si>
  <si>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</si>
  <si>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</si>
  <si>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</si>
  <si>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</si>
  <si>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</si>
  <si>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</si>
  <si>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</si>
  <si>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</si>
  <si>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</si>
  <si>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</si>
  <si>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</si>
  <si>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</si>
  <si>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</si>
  <si>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</si>
  <si>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</si>
  <si>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</si>
  <si>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</si>
  <si>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</si>
  <si>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</si>
  <si>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</si>
  <si>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</si>
  <si>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</si>
  <si>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</si>
  <si>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</si>
  <si>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</si>
  <si>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</si>
  <si>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</si>
  <si>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</si>
  <si>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</si>
  <si>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</si>
  <si>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</si>
  <si>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</si>
  <si>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</si>
  <si>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</si>
  <si>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</si>
  <si>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</si>
  <si>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</si>
  <si>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</si>
  <si>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</si>
  <si>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</si>
  <si>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</si>
  <si>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</si>
  <si>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</si>
  <si>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</si>
  <si>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</si>
  <si>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</si>
  <si>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</si>
  <si>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</si>
  <si>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</si>
  <si>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</si>
  <si>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</si>
  <si>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</si>
  <si>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</si>
  <si>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</si>
  <si>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</si>
  <si>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</si>
  <si>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</si>
  <si>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</si>
  <si>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</si>
  <si>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</si>
  <si>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</si>
  <si>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</si>
  <si>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</si>
  <si>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</si>
  <si>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</si>
  <si>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</si>
  <si>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</si>
  <si>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</si>
  <si>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</si>
  <si>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</si>
  <si>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</si>
  <si>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</si>
  <si>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</si>
  <si>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</si>
  <si>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</si>
  <si>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</si>
  <si>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</si>
  <si>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</si>
  <si>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</si>
  <si>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</si>
  <si>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</si>
  <si>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</si>
  <si>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</si>
  <si>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</si>
  <si>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</si>
  <si>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</si>
  <si>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</si>
  <si>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</si>
  <si>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</si>
  <si>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</si>
  <si>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</si>
  <si>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</si>
  <si>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</si>
  <si>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</si>
  <si>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</si>
  <si>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</si>
  <si>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</si>
  <si>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</si>
  <si>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</si>
  <si>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</si>
  <si>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</si>
  <si>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</si>
  <si>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</si>
  <si>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</si>
  <si>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</si>
  <si>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</si>
  <si>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</si>
  <si>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</si>
  <si>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</si>
  <si>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</si>
  <si>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</si>
  <si>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</si>
  <si>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</si>
  <si>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</si>
  <si>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</si>
  <si>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</si>
  <si>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</si>
  <si>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</si>
  <si>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</si>
  <si>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</si>
  <si>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</si>
  <si>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</si>
  <si>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</si>
  <si>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</si>
  <si>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</si>
  <si>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</si>
  <si>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</si>
  <si>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</si>
  <si>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</si>
  <si>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</si>
  <si>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</si>
  <si>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</si>
  <si>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</si>
  <si>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</si>
  <si>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</si>
  <si>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</si>
  <si>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</si>
  <si>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</si>
  <si>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</si>
  <si>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</si>
  <si>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</si>
  <si>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</si>
  <si>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</si>
  <si>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</si>
  <si>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</si>
  <si>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</si>
  <si>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</si>
  <si>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</si>
  <si>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</si>
  <si>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</si>
  <si>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</si>
  <si>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</si>
  <si>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</si>
  <si>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</si>
  <si>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</si>
  <si>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</si>
  <si>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</si>
  <si>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</si>
  <si>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</si>
  <si>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</si>
  <si>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</si>
  <si>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</si>
  <si>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</si>
  <si>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</si>
  <si>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</si>
  <si>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</si>
  <si>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</si>
  <si>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</si>
  <si>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</si>
  <si>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</si>
  <si>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</si>
  <si>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</si>
  <si>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</si>
  <si>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</si>
  <si>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</si>
  <si>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</si>
  <si>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</si>
  <si>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</si>
  <si>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</si>
  <si>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</si>
  <si>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</si>
  <si>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</si>
  <si>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</si>
  <si>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</si>
  <si>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</si>
  <si>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</si>
  <si>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</si>
  <si>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</si>
  <si>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</si>
  <si>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</si>
  <si>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</si>
  <si>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</si>
  <si>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</si>
  <si>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</si>
  <si>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</si>
  <si>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</si>
  <si>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</si>
  <si>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</si>
  <si>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</si>
  <si>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</si>
  <si>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</si>
  <si>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</si>
  <si>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</si>
  <si>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</si>
  <si>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</si>
  <si>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</si>
  <si>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</si>
  <si>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</si>
  <si>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</si>
  <si>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</si>
  <si>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</si>
  <si>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</si>
  <si>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</si>
  <si>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</si>
  <si>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</si>
  <si>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</si>
  <si>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</si>
  <si>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</si>
  <si>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</si>
  <si>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</si>
  <si>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</si>
  <si>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</si>
  <si>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</si>
  <si>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</si>
  <si>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</si>
  <si>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</si>
  <si>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</si>
  <si>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</si>
  <si>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</si>
  <si>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</si>
  <si>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</si>
  <si>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</si>
  <si>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</si>
  <si>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</si>
  <si>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</si>
  <si>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</si>
  <si>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</si>
  <si>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</si>
  <si>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</si>
  <si>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</si>
  <si>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</si>
  <si>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</si>
  <si>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</si>
  <si>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</si>
  <si>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</si>
  <si>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</si>
  <si>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</si>
  <si>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</si>
  <si>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</si>
  <si>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</si>
  <si>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</si>
  <si>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</si>
  <si>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</si>
  <si>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</si>
  <si>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</si>
  <si>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</si>
  <si>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</si>
  <si>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</si>
  <si>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</si>
  <si>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</si>
  <si>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</si>
  <si>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</si>
  <si>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</si>
  <si>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</si>
  <si>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</si>
  <si>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</si>
  <si>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</si>
  <si>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</si>
  <si>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</si>
  <si>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</si>
  <si>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</si>
  <si>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</si>
  <si>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</si>
  <si>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</si>
  <si>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</si>
  <si>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</si>
  <si>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</si>
  <si>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</si>
  <si>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</si>
  <si>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</si>
  <si>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</si>
  <si>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</si>
  <si>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</si>
  <si>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</si>
  <si>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</si>
  <si>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</si>
  <si>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</si>
  <si>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</si>
  <si>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</si>
  <si>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</si>
  <si>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</si>
  <si>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</si>
  <si>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</si>
  <si>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</si>
  <si>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</si>
  <si>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</si>
  <si>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</si>
  <si>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</si>
  <si>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</si>
  <si>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</si>
  <si>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</si>
  <si>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</si>
  <si>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</si>
  <si>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</si>
  <si>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</si>
  <si>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</si>
  <si>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</si>
  <si>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</si>
  <si>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</si>
  <si>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</si>
  <si>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</si>
  <si>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</si>
  <si>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</si>
  <si>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</si>
  <si>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</si>
  <si>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</si>
  <si>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</si>
  <si>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</si>
  <si>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</si>
  <si>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</si>
  <si>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</si>
  <si>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</si>
  <si>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</si>
  <si>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</si>
  <si>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</si>
  <si>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</si>
  <si>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</si>
  <si>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</si>
  <si>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</si>
  <si>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</si>
  <si>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</si>
  <si>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</si>
  <si>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</si>
  <si>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</si>
  <si>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</si>
  <si>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</si>
  <si>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</si>
  <si>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</si>
  <si>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</si>
  <si>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</si>
  <si>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</si>
  <si>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</si>
  <si>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</si>
  <si>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</si>
  <si>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</si>
  <si>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</si>
  <si>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</si>
  <si>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</si>
  <si>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</si>
  <si>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</si>
  <si>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</si>
  <si>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</si>
  <si>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</si>
  <si>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</si>
  <si>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</si>
  <si>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</si>
  <si>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</si>
  <si>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</si>
  <si>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</si>
  <si>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</si>
  <si>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</si>
  <si>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</si>
  <si>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</si>
  <si>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</si>
  <si>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</si>
  <si>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</si>
  <si>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</si>
  <si>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</si>
  <si>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</si>
  <si>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</si>
  <si>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</si>
  <si>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</si>
  <si>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</si>
  <si>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</si>
  <si>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</si>
  <si>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</si>
  <si>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</si>
  <si>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</si>
  <si>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</si>
  <si>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</si>
  <si>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</si>
  <si>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</si>
  <si>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</si>
  <si>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</si>
  <si>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</si>
  <si>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</si>
  <si>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</si>
  <si>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</si>
  <si>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</si>
  <si>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</si>
  <si>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</si>
  <si>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</si>
  <si>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</si>
  <si>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</si>
  <si>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</si>
  <si>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</si>
  <si>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</si>
  <si>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</si>
  <si>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</si>
  <si>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</si>
  <si>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</si>
  <si>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</si>
  <si>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</si>
  <si>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</si>
  <si>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</si>
  <si>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</si>
  <si>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</si>
  <si>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</si>
  <si>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</si>
  <si>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</si>
  <si>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</si>
  <si>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</si>
  <si>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</si>
  <si>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</si>
  <si>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</si>
  <si>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</si>
  <si>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</si>
  <si>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</si>
  <si>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</si>
  <si>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</si>
  <si>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</si>
  <si>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</si>
  <si>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</si>
  <si>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</si>
  <si>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</si>
  <si>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</si>
  <si>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</si>
  <si>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</si>
  <si>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</si>
  <si>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</si>
  <si>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</si>
  <si>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</si>
  <si>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</si>
  <si>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</si>
  <si>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</si>
  <si>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</si>
  <si>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</si>
  <si>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</si>
  <si>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</si>
  <si>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</si>
  <si>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</si>
  <si>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</si>
  <si>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</si>
  <si>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</si>
  <si>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</si>
  <si>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</si>
  <si>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</si>
  <si>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</si>
  <si>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</si>
  <si>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</si>
  <si>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</si>
  <si>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</si>
  <si>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</si>
  <si>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</si>
  <si>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</si>
  <si>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</si>
  <si>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</si>
  <si>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</si>
  <si>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</si>
  <si>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</si>
  <si>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</si>
  <si>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</si>
  <si>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</si>
  <si>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</si>
  <si>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</si>
  <si>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</si>
  <si>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</si>
  <si>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</si>
  <si>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</si>
  <si>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</si>
  <si>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</si>
  <si>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</si>
  <si>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</si>
  <si>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</si>
  <si>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</si>
  <si>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</si>
  <si>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</si>
  <si>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</si>
  <si>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</si>
  <si>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</si>
  <si>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</si>
  <si>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</si>
  <si>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</si>
  <si>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</si>
  <si>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</si>
  <si>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</si>
  <si>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</si>
  <si>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</si>
  <si>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</si>
  <si>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</si>
  <si>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</si>
  <si>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</si>
  <si>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</si>
  <si>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</si>
  <si>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</si>
  <si>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</si>
  <si>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</si>
  <si>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</si>
  <si>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</si>
  <si>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</si>
  <si>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</si>
  <si>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</si>
  <si>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</si>
  <si>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</si>
  <si>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</si>
  <si>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</si>
  <si>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</si>
  <si>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</si>
  <si>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</si>
  <si>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</si>
  <si>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</si>
  <si>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</si>
  <si>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</si>
  <si>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</si>
  <si>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</si>
  <si>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</si>
  <si>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</si>
  <si>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</si>
  <si>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</si>
  <si>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</si>
  <si>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</si>
  <si>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</si>
  <si>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</si>
  <si>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</si>
  <si>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</si>
  <si>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</si>
  <si>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</si>
  <si>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</si>
  <si>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</si>
  <si>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</si>
  <si>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</si>
  <si>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</si>
  <si>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</si>
  <si>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</si>
  <si>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</si>
  <si>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</si>
  <si>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</si>
  <si>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</si>
  <si>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</si>
  <si>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</si>
  <si>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</si>
  <si>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</si>
  <si>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</si>
  <si>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</si>
  <si>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</si>
  <si>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</si>
  <si>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</si>
  <si>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</si>
  <si>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</si>
  <si>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</si>
  <si>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</si>
  <si>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</si>
  <si>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</si>
  <si>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</si>
  <si>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</si>
  <si>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</si>
  <si>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</si>
  <si>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</si>
  <si>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</si>
  <si>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</si>
  <si>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</si>
  <si>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</si>
  <si>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</si>
  <si>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</si>
  <si>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</si>
  <si>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</si>
  <si>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</si>
  <si>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</si>
  <si>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</si>
  <si>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</si>
  <si>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</si>
  <si>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</si>
  <si>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</si>
  <si>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</si>
  <si>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</si>
  <si>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</si>
  <si>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</si>
  <si>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</si>
  <si>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</si>
  <si>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</si>
  <si>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</si>
  <si>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</si>
  <si>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</si>
  <si>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</si>
  <si>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</si>
  <si>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</si>
  <si>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</si>
  <si>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</si>
  <si>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</si>
  <si>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</si>
  <si>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</si>
  <si>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</si>
  <si>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</si>
  <si>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</si>
  <si>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</si>
  <si>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</si>
  <si>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</si>
  <si>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</si>
  <si>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</si>
  <si>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</si>
  <si>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</si>
  <si>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</si>
  <si>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</si>
  <si>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</si>
  <si>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</si>
  <si>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</si>
  <si>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</si>
  <si>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</si>
  <si>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</si>
  <si>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</si>
  <si>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</si>
  <si>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</si>
  <si>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</si>
  <si>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</si>
  <si>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</si>
  <si>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</si>
  <si>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</si>
  <si>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</si>
  <si>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</si>
  <si>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</si>
  <si>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</si>
  <si>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</si>
  <si>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</si>
  <si>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</si>
  <si>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</si>
  <si>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</si>
  <si>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</si>
  <si>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</si>
  <si>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</si>
  <si>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</si>
  <si>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</si>
  <si>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</si>
  <si>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</si>
  <si>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</si>
  <si>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</si>
  <si>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</si>
  <si>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</si>
  <si>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</si>
  <si>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</si>
  <si>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</si>
  <si>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</si>
  <si>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</si>
  <si>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</si>
  <si>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</si>
  <si>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</si>
  <si>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</si>
  <si>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</si>
  <si>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</si>
  <si>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</si>
  <si>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</si>
  <si>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</si>
  <si>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</si>
  <si>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</si>
  <si>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</si>
  <si>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</si>
  <si>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</si>
  <si>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</si>
  <si>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</si>
  <si>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</si>
  <si>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</si>
  <si>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</si>
  <si>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</si>
  <si>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</si>
  <si>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</si>
  <si>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</si>
  <si>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</si>
  <si>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</si>
  <si>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</si>
  <si>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</si>
  <si>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</si>
  <si>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</si>
  <si>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</si>
  <si>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</si>
  <si>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</si>
  <si>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</si>
  <si>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</si>
  <si>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</si>
  <si>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</si>
  <si>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</si>
  <si>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</si>
  <si>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</si>
  <si>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</si>
  <si>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</si>
  <si>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</si>
  <si>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</si>
  <si>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</si>
  <si>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</si>
  <si>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</si>
  <si>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</si>
  <si>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</si>
  <si>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</si>
  <si>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</si>
  <si>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</si>
  <si>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</si>
  <si>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</si>
  <si>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</si>
  <si>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</si>
  <si>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</si>
  <si>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</si>
  <si>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</si>
  <si>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</si>
  <si>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</si>
  <si>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</si>
  <si>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</si>
  <si>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</si>
  <si>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</si>
  <si>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</si>
  <si>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</si>
  <si>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</si>
  <si>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</si>
  <si>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</si>
  <si>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</si>
  <si>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</si>
  <si>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</si>
  <si>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</si>
  <si>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</si>
  <si>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</si>
  <si>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</si>
  <si>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</si>
  <si>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</si>
  <si>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</si>
  <si>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</si>
  <si>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</si>
  <si>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</si>
  <si>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</si>
  <si>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</si>
  <si>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</si>
  <si>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</si>
  <si>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</si>
  <si>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</si>
  <si>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</si>
  <si>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</si>
  <si>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</si>
  <si>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</si>
  <si>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</si>
  <si>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</si>
  <si>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</si>
  <si>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</si>
  <si>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</si>
  <si>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</si>
  <si>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</si>
  <si>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</si>
  <si>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</si>
  <si>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</si>
  <si>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</si>
  <si>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</si>
  <si>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</si>
  <si>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</si>
  <si>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</si>
  <si>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</si>
  <si>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</si>
  <si>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</si>
  <si>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</si>
  <si>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</si>
  <si>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</si>
  <si>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</si>
  <si>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</si>
  <si>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</si>
  <si>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</si>
  <si>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</si>
  <si>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</si>
  <si>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</si>
  <si>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</si>
  <si>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</si>
  <si>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</si>
  <si>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</si>
  <si>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</si>
  <si>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</si>
  <si>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</si>
  <si>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</si>
  <si>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</si>
  <si>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</si>
  <si>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</si>
  <si>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</si>
  <si>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</si>
  <si>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</si>
  <si>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</si>
  <si>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</si>
  <si>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</si>
  <si>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</si>
  <si>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</si>
  <si>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</si>
  <si>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</si>
  <si>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</si>
  <si>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</si>
  <si>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</si>
  <si>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</si>
  <si>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</si>
  <si>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</si>
  <si>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</si>
  <si>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</si>
  <si>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</si>
  <si>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</si>
  <si>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</si>
  <si>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</si>
  <si>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</si>
  <si>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</si>
  <si>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</si>
  <si>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</si>
  <si>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</si>
  <si>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</si>
  <si>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</si>
  <si>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</si>
  <si>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</si>
  <si>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</si>
  <si>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</si>
  <si>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</si>
  <si>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</si>
  <si>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</si>
  <si>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</si>
  <si>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</si>
  <si>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</si>
  <si>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</si>
  <si>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</si>
  <si>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</si>
  <si>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</si>
  <si>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</si>
  <si>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</si>
  <si>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</si>
  <si>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</si>
  <si>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</si>
  <si>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</si>
  <si>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</si>
  <si>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</si>
  <si>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</si>
  <si>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</si>
  <si>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</si>
  <si>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</si>
  <si>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</si>
  <si>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</si>
  <si>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</si>
  <si>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</si>
  <si>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</si>
  <si>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</si>
  <si>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</si>
  <si>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</si>
  <si>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</si>
  <si>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</si>
  <si>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</si>
  <si>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</si>
  <si>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</si>
  <si>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</si>
  <si>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</si>
  <si>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</si>
  <si>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</si>
  <si>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</si>
  <si>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</si>
  <si>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</si>
  <si>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</si>
  <si>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</si>
  <si>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</si>
  <si>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</si>
  <si>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</si>
  <si>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</si>
  <si>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</si>
  <si>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</si>
  <si>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</si>
  <si>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</si>
  <si>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</si>
  <si>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</si>
  <si>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</si>
  <si>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</si>
  <si>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</si>
  <si>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</si>
  <si>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</si>
  <si>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</si>
  <si>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</si>
  <si>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</si>
  <si>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</si>
  <si>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</si>
  <si>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</si>
  <si>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</si>
  <si>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</si>
  <si>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</si>
  <si>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</si>
  <si>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</si>
  <si>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</si>
  <si>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</si>
  <si>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</si>
  <si>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</si>
  <si>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</si>
  <si>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</si>
  <si>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</si>
  <si>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</si>
  <si>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</si>
  <si>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</si>
  <si>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</si>
  <si>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</si>
  <si>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</si>
  <si>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</si>
  <si>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</si>
  <si>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</si>
  <si>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</si>
  <si>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</si>
  <si>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</si>
  <si>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</si>
  <si>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</si>
  <si>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</si>
  <si>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</si>
  <si>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</si>
  <si>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</si>
  <si>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</si>
  <si>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</si>
  <si>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</si>
  <si>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</si>
  <si>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</si>
  <si>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</si>
  <si>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</si>
  <si>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</si>
  <si>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</si>
  <si>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</si>
  <si>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</si>
  <si>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</si>
  <si>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</si>
  <si>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</si>
  <si>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</si>
  <si>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</si>
  <si>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</si>
  <si>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</si>
  <si>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</si>
  <si>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</si>
  <si>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</si>
  <si>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</si>
  <si>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</si>
  <si>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</si>
  <si>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</si>
  <si>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</si>
  <si>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</si>
  <si>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</si>
  <si>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</si>
  <si>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</si>
  <si>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</si>
  <si>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</si>
  <si>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</si>
  <si>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</si>
  <si>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</si>
  <si>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</si>
  <si>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</si>
  <si>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</si>
  <si>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</si>
  <si>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</si>
  <si>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</si>
  <si>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</si>
  <si>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</si>
  <si>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</si>
  <si>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</si>
  <si>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</si>
  <si>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</si>
  <si>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</si>
  <si>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</si>
  <si>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</si>
  <si>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</si>
  <si>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</si>
  <si>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</si>
  <si>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</si>
  <si>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</si>
  <si>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</si>
  <si>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</si>
  <si>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</si>
  <si>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</si>
  <si>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</si>
  <si>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</si>
  <si>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</si>
  <si>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</si>
  <si>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</si>
  <si>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</si>
  <si>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</si>
  <si>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</si>
  <si>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</si>
  <si>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</si>
  <si>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</si>
  <si>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</si>
  <si>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</si>
  <si>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</si>
  <si>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</si>
  <si>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</si>
  <si>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</si>
  <si>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</si>
  <si>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</si>
  <si>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</si>
  <si>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</si>
  <si>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</si>
  <si>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</si>
  <si>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</si>
  <si>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</si>
  <si>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</si>
  <si>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</si>
  <si>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</si>
  <si>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</si>
  <si>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</si>
  <si>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</si>
  <si>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</si>
  <si>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</si>
  <si>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</si>
  <si>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</si>
  <si>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</si>
  <si>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</si>
  <si>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</si>
  <si>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</si>
  <si>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</si>
  <si>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</si>
  <si>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</si>
  <si>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</si>
  <si>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</si>
  <si>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</si>
  <si>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</si>
  <si>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</si>
  <si>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</si>
  <si>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</si>
  <si>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</si>
  <si>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</si>
  <si>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</si>
  <si>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</si>
  <si>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</si>
  <si>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</si>
  <si>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</si>
  <si>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</si>
  <si>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</si>
  <si>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</si>
  <si>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</si>
  <si>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</si>
  <si>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</si>
  <si>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</si>
  <si>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</si>
  <si>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</si>
  <si>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</si>
  <si>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</si>
  <si>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</si>
  <si>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</si>
  <si>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</si>
  <si>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</si>
  <si>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</si>
  <si>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</si>
  <si>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</si>
  <si>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</si>
  <si>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</si>
  <si>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</si>
  <si>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</si>
  <si>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</si>
  <si>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</si>
  <si>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</si>
  <si>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</si>
  <si>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</si>
  <si>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</si>
  <si>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</si>
  <si>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</si>
  <si>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</si>
  <si>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</si>
  <si>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</si>
  <si>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</si>
  <si>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</si>
  <si>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</si>
  <si>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</si>
  <si>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</si>
  <si>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</si>
  <si>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</si>
  <si>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</si>
  <si>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</si>
  <si>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</si>
  <si>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</si>
  <si>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</si>
  <si>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</si>
  <si>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</si>
  <si>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</si>
  <si>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</si>
  <si>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</si>
  <si>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</si>
  <si>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</si>
  <si>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</si>
  <si>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</si>
  <si>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</si>
  <si>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</si>
  <si>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</si>
  <si>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</si>
  <si>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</si>
  <si>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</si>
  <si>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</si>
  <si>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</si>
  <si>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</si>
  <si>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</si>
  <si>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</si>
  <si>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</si>
  <si>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</si>
  <si>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</si>
  <si>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</si>
  <si>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</si>
  <si>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</si>
  <si>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</si>
  <si>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</si>
  <si>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</si>
  <si>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</si>
  <si>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</si>
  <si>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</si>
  <si>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</si>
  <si>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</si>
  <si>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</si>
  <si>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</si>
  <si>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</si>
  <si>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</si>
  <si>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</si>
  <si>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</si>
  <si>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</si>
  <si>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</si>
  <si>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</si>
  <si>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</si>
  <si>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</si>
  <si>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</si>
  <si>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</si>
  <si>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</si>
  <si>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</si>
  <si>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</si>
  <si>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</si>
  <si>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</si>
  <si>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</si>
  <si>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</si>
  <si>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</si>
  <si>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</si>
  <si>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</si>
  <si>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</si>
  <si>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</si>
  <si>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</si>
  <si>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</si>
  <si>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</si>
  <si>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</si>
  <si>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</si>
  <si>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</si>
  <si>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</si>
  <si>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</si>
  <si>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</si>
  <si>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</si>
  <si>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</si>
  <si>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</si>
  <si>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</si>
  <si>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</si>
  <si>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</si>
  <si>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</si>
  <si>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</si>
  <si>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</si>
  <si>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</si>
  <si>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</si>
  <si>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</si>
  <si>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</si>
  <si>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</si>
  <si>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</si>
  <si>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</si>
  <si>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</si>
  <si>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</si>
  <si>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</si>
  <si>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</si>
  <si>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</si>
  <si>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</si>
  <si>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</si>
  <si>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</si>
  <si>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</si>
  <si>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</si>
  <si>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</si>
  <si>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</si>
  <si>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</si>
  <si>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</si>
  <si>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</si>
  <si>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</si>
  <si>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</si>
  <si>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</si>
  <si>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</si>
  <si>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</si>
  <si>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</si>
  <si>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</si>
  <si>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</si>
  <si>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</si>
  <si>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</si>
  <si>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</si>
  <si>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</si>
  <si>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</si>
  <si>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</si>
  <si>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</si>
  <si>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</si>
  <si>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</si>
  <si>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</si>
  <si>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</si>
  <si>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</si>
  <si>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</si>
  <si>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</si>
  <si>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</si>
  <si>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</si>
  <si>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</si>
  <si>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</si>
  <si>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</si>
  <si>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</si>
  <si>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</si>
  <si>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</si>
  <si>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</si>
  <si>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</si>
  <si>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</si>
  <si>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</si>
  <si>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</si>
  <si>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</si>
  <si>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</si>
  <si>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</si>
  <si>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</si>
  <si>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</si>
  <si>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</si>
  <si>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</si>
  <si>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</si>
  <si>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</si>
  <si>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</si>
  <si>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</si>
  <si>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</si>
  <si>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</si>
  <si>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</si>
  <si>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</si>
  <si>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</si>
  <si>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</si>
  <si>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</si>
  <si>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</si>
  <si>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</si>
  <si>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</si>
  <si>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</si>
  <si>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</si>
  <si>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</si>
  <si>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</si>
  <si>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</si>
  <si>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</si>
  <si>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</si>
  <si>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</si>
  <si>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</si>
  <si>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</si>
  <si>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</si>
  <si>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</si>
  <si>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</si>
  <si>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</si>
  <si>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</si>
  <si>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</si>
  <si>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</si>
  <si>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</si>
  <si>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</si>
  <si>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</si>
  <si>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</si>
  <si>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</si>
  <si>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</si>
  <si>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</si>
  <si>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</si>
  <si>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</si>
  <si>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</si>
  <si>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</si>
  <si>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</si>
  <si>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</si>
  <si>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</si>
  <si>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</si>
  <si>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</si>
  <si>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</si>
  <si>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</si>
  <si>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</si>
  <si>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</si>
  <si>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</si>
  <si>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</si>
  <si>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</si>
  <si>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</si>
  <si>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</si>
  <si>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</si>
  <si>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</si>
  <si>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</si>
  <si>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</si>
  <si>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</si>
  <si>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</si>
  <si>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</si>
  <si>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</si>
  <si>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</si>
  <si>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</si>
  <si>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</si>
  <si>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</si>
  <si>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</si>
  <si>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</si>
  <si>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</si>
  <si>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</si>
  <si>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</si>
  <si>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</si>
  <si>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</si>
  <si>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</si>
  <si>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</si>
  <si>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</si>
  <si>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</si>
  <si>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</si>
  <si>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</si>
  <si>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</si>
  <si>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</si>
  <si>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</si>
  <si>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</si>
  <si>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</si>
  <si>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</si>
  <si>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</si>
  <si>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</si>
  <si>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</si>
  <si>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</si>
  <si>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</si>
  <si>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</si>
  <si>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</si>
  <si>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</si>
  <si>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</si>
  <si>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</si>
  <si>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</si>
  <si>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</si>
  <si>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</si>
  <si>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</si>
  <si>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</si>
  <si>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</si>
  <si>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</si>
  <si>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</si>
  <si>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</si>
  <si>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</si>
  <si>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</si>
  <si>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</si>
  <si>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</si>
  <si>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</si>
  <si>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</si>
  <si>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</si>
  <si>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</si>
  <si>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</si>
  <si>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</si>
  <si>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</si>
  <si>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</si>
  <si>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</si>
  <si>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</si>
  <si>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</si>
  <si>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</si>
  <si>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</si>
  <si>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</si>
  <si>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</si>
  <si>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</si>
  <si>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</si>
  <si>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</si>
  <si>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</si>
  <si>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</si>
  <si>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</si>
  <si>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</si>
  <si>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</si>
  <si>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</si>
  <si>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</si>
  <si>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</si>
  <si>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</si>
  <si>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</si>
  <si>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</si>
  <si>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</si>
  <si>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</si>
  <si>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</si>
  <si>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</si>
  <si>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</si>
  <si>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</si>
  <si>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</si>
  <si>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</si>
  <si>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</si>
  <si>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</si>
  <si>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</si>
  <si>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</si>
  <si>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</si>
  <si>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</si>
  <si>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</si>
  <si>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</si>
  <si>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</si>
  <si>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</si>
  <si>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</si>
  <si>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</si>
  <si>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</si>
  <si>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</si>
  <si>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</si>
  <si>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</si>
  <si>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</si>
  <si>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</si>
  <si>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</si>
  <si>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</si>
  <si>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</si>
  <si>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</si>
  <si>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</si>
  <si>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</si>
  <si>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</si>
  <si>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</si>
  <si>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</si>
  <si>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</si>
  <si>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</si>
  <si>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</si>
  <si>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</si>
  <si>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</si>
  <si>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</si>
  <si>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</si>
  <si>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</si>
  <si>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</si>
  <si>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</si>
  <si>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</si>
  <si>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</si>
  <si>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</si>
  <si>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</si>
  <si>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</si>
  <si>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</si>
  <si>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</si>
  <si>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</si>
  <si>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</si>
  <si>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</si>
  <si>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</si>
  <si>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</si>
  <si>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</si>
  <si>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</si>
  <si>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</si>
  <si>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</si>
  <si>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</si>
  <si>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</si>
  <si>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</si>
  <si>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</si>
  <si>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</si>
  <si>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</si>
  <si>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</si>
  <si>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</si>
  <si>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</si>
  <si>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</si>
  <si>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</si>
  <si>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</si>
  <si>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</si>
  <si>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</si>
  <si>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</si>
  <si>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</si>
  <si>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</si>
  <si>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</si>
  <si>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</si>
  <si>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</si>
  <si>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</si>
  <si>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</si>
  <si>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</si>
  <si>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</si>
  <si>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</si>
  <si>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</si>
  <si>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</si>
  <si>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</si>
  <si>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</si>
  <si>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</si>
  <si>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</si>
  <si>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</si>
  <si>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</si>
  <si>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</si>
  <si>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</si>
  <si>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</si>
  <si>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</si>
  <si>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</si>
  <si>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</si>
  <si>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</si>
  <si>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</si>
  <si>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</si>
  <si>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</si>
  <si>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</si>
  <si>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</si>
  <si>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</si>
  <si>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</si>
  <si>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</si>
  <si>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</si>
  <si>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</si>
  <si>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</si>
  <si>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</si>
  <si>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</si>
  <si>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</si>
  <si>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</si>
  <si>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</si>
  <si>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</si>
  <si>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</si>
  <si>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</si>
  <si>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</si>
  <si>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</si>
  <si>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</si>
  <si>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</si>
  <si>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</si>
  <si>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</si>
  <si>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</si>
  <si>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</si>
  <si>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</si>
  <si>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</si>
  <si>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</si>
  <si>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</si>
  <si>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</si>
  <si>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</si>
  <si>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</si>
  <si>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</si>
  <si>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</si>
  <si>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</si>
  <si>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</si>
  <si>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</si>
  <si>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</si>
  <si>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</si>
  <si>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</si>
  <si>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</si>
  <si>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</si>
  <si>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</si>
  <si>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</si>
  <si>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</si>
  <si>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</si>
  <si>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</si>
  <si>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</si>
  <si>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</si>
  <si>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</si>
  <si>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</si>
  <si>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</si>
  <si>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</si>
  <si>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</si>
  <si>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</si>
  <si>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</si>
  <si>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</si>
  <si>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</si>
  <si>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</si>
  <si>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</si>
  <si>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</si>
  <si>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</si>
  <si>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</si>
  <si>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</si>
  <si>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</si>
  <si>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</si>
  <si>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</si>
  <si>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</si>
  <si>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</si>
  <si>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</si>
  <si>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</si>
  <si>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</si>
  <si>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</si>
  <si>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</si>
  <si>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</si>
  <si>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</si>
  <si>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</si>
  <si>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</si>
  <si>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</si>
  <si>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</si>
  <si>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</si>
  <si>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</si>
  <si>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</si>
  <si>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</si>
  <si>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</si>
  <si>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</si>
  <si>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</si>
  <si>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</si>
  <si>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</si>
  <si>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</si>
  <si>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</si>
  <si>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</si>
  <si>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</si>
  <si>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</si>
  <si>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</si>
  <si>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</si>
  <si>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</si>
  <si>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</si>
  <si>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</si>
  <si>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</si>
  <si>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</si>
  <si>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</si>
  <si>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</si>
  <si>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</si>
  <si>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</si>
  <si>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</si>
  <si>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</si>
  <si>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</si>
  <si>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</si>
  <si>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</si>
  <si>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</si>
  <si>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</si>
  <si>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</si>
  <si>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</si>
  <si>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</si>
  <si>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</si>
  <si>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</si>
  <si>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</si>
  <si>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</si>
  <si>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</si>
  <si>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</si>
  <si>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</si>
  <si>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</si>
  <si>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</si>
  <si>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</si>
  <si>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</si>
  <si>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</si>
  <si>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</si>
  <si>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</si>
  <si>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</si>
  <si>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</si>
  <si>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</si>
  <si>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</si>
  <si>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</si>
  <si>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</si>
  <si>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</si>
  <si>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</si>
  <si>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</si>
  <si>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</si>
  <si>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</si>
  <si>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</si>
  <si>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</si>
  <si>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</si>
  <si>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</si>
  <si>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</si>
  <si>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</si>
  <si>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</si>
  <si>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</si>
  <si>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</si>
  <si>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</si>
  <si>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</si>
  <si>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</si>
  <si>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</si>
  <si>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</si>
  <si>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</si>
  <si>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</si>
  <si>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</si>
  <si>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</si>
  <si>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</si>
  <si>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</si>
  <si>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</si>
  <si>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</si>
  <si>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</si>
  <si>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</si>
  <si>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</si>
  <si>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</si>
  <si>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</si>
  <si>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</si>
  <si>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</si>
  <si>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</si>
  <si>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</si>
  <si>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</si>
  <si>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</si>
  <si>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</si>
  <si>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</si>
  <si>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</si>
  <si>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</si>
  <si>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</si>
  <si>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</si>
  <si>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</si>
  <si>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</si>
  <si>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</si>
  <si>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</si>
  <si>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</si>
  <si>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</si>
  <si>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</si>
  <si>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</si>
  <si>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</si>
  <si>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</si>
  <si>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</si>
  <si>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</si>
  <si>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</si>
  <si>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</si>
  <si>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</si>
  <si>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</si>
  <si>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</si>
  <si>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</si>
  <si>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</si>
  <si>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</si>
  <si>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</si>
  <si>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</si>
  <si>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</si>
  <si>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</si>
  <si>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</si>
  <si>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</si>
  <si>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</si>
  <si>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</si>
  <si>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</si>
  <si>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</si>
  <si>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</si>
  <si>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</si>
  <si>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</si>
  <si>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</si>
  <si>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</si>
  <si>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</si>
  <si>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</si>
  <si>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</si>
  <si>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</si>
  <si>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</si>
  <si>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</si>
  <si>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</si>
  <si>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</si>
  <si>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</si>
  <si>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</si>
  <si>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</si>
  <si>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</si>
  <si>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</si>
  <si>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</si>
  <si>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</si>
  <si>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</si>
  <si>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</si>
  <si>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</si>
  <si>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</si>
  <si>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</si>
  <si>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</si>
  <si>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</si>
  <si>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</si>
  <si>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</si>
  <si>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</si>
  <si>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</si>
  <si>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</si>
  <si>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</si>
  <si>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</si>
  <si>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</si>
  <si>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</si>
  <si>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</si>
  <si>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</si>
  <si>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</si>
  <si>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</si>
  <si>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</si>
  <si>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</si>
  <si>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</si>
  <si>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</si>
  <si>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</si>
  <si>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</si>
  <si>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</si>
  <si>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</si>
  <si>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</si>
  <si>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</si>
  <si>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</si>
  <si>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</si>
  <si>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</si>
  <si>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</si>
  <si>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</si>
  <si>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</si>
  <si>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</si>
  <si>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</si>
  <si>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</si>
  <si>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</si>
  <si>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</si>
  <si>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</si>
  <si>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</si>
  <si>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</si>
  <si>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</si>
  <si>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</si>
  <si>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</si>
  <si>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</si>
  <si>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</si>
  <si>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</si>
  <si>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</si>
  <si>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</si>
  <si>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</si>
  <si>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</si>
  <si>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</si>
  <si>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</si>
  <si>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</si>
  <si>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</si>
  <si>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</si>
  <si>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</si>
  <si>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</si>
  <si>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</si>
  <si>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</si>
  <si>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</si>
  <si>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</si>
  <si>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</si>
  <si>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</si>
  <si>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</si>
  <si>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</si>
  <si>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</si>
  <si>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</si>
  <si>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</si>
  <si>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</si>
  <si>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</si>
  <si>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</si>
  <si>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</si>
  <si>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</si>
  <si>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</si>
  <si>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</si>
  <si>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</si>
  <si>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</si>
  <si>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</si>
  <si>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</si>
  <si>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</si>
  <si>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</si>
  <si>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</si>
  <si>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</si>
  <si>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</si>
  <si>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</si>
  <si>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</si>
  <si>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</si>
  <si>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</si>
  <si>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</si>
  <si>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</si>
  <si>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</si>
  <si>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</si>
  <si>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</si>
  <si>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</si>
  <si>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</si>
  <si>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</si>
  <si>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</si>
  <si>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</si>
  <si>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</si>
  <si>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</si>
  <si>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</si>
  <si>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</si>
  <si>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</si>
  <si>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</si>
  <si>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</si>
  <si>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</si>
  <si>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</si>
  <si>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</si>
  <si>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</si>
  <si>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</si>
  <si>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</si>
  <si>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</si>
  <si>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</si>
  <si>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</si>
  <si>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</si>
  <si>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</si>
  <si>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</si>
  <si>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</si>
  <si>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</si>
  <si>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</si>
  <si>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</si>
  <si>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</si>
  <si>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</si>
  <si>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</si>
  <si>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</si>
  <si>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</si>
  <si>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</si>
  <si>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</si>
  <si>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</si>
  <si>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</si>
  <si>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</si>
  <si>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</si>
  <si>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</si>
  <si>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</si>
  <si>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</si>
  <si>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</si>
  <si>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</si>
  <si>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</si>
  <si>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</si>
  <si>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</si>
  <si>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</si>
  <si>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</si>
  <si>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</si>
  <si>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</si>
  <si>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</si>
  <si>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</si>
  <si>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</si>
  <si>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</si>
  <si>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</si>
  <si>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</si>
  <si>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</si>
  <si>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</si>
  <si>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</si>
  <si>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</si>
  <si>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</si>
  <si>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</si>
  <si>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</si>
  <si>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</si>
  <si>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</si>
  <si>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</si>
  <si>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</si>
  <si>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</si>
  <si>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</si>
  <si>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</si>
  <si>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</si>
  <si>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</si>
  <si>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</si>
  <si>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</si>
  <si>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</si>
  <si>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</si>
  <si>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</si>
  <si>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</si>
  <si>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</si>
  <si>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</si>
  <si>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</si>
  <si>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</si>
  <si>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</si>
  <si>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</si>
  <si>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</si>
  <si>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</si>
  <si>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</si>
  <si>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</si>
  <si>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</si>
  <si>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</si>
  <si>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</si>
  <si>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</si>
  <si>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</si>
  <si>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</si>
  <si>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</si>
  <si>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</si>
  <si>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</si>
  <si>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</si>
  <si>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</si>
  <si>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</si>
  <si>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</si>
  <si>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</si>
  <si>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</si>
  <si>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</si>
  <si>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</si>
  <si>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</si>
  <si>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</si>
  <si>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</si>
  <si>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</si>
  <si>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</si>
  <si>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</si>
  <si>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</si>
  <si>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</si>
  <si>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</si>
  <si>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</si>
  <si>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</si>
  <si>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</si>
  <si>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</si>
  <si>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</si>
  <si>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</si>
  <si>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</si>
  <si>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</si>
  <si>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</si>
  <si>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</si>
  <si>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</si>
  <si>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</si>
  <si>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</si>
  <si>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</si>
  <si>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</si>
  <si>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</si>
  <si>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</si>
  <si>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</si>
  <si>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</si>
  <si>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</si>
  <si>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</si>
  <si>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</si>
  <si>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</si>
  <si>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</si>
  <si>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</si>
  <si>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</si>
  <si>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</si>
  <si>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</si>
  <si>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</si>
  <si>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</si>
  <si>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</si>
  <si>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</si>
  <si>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</si>
  <si>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</si>
  <si>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</si>
  <si>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</si>
  <si>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</si>
  <si>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</si>
  <si>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</si>
  <si>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</si>
  <si>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</si>
  <si>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</si>
  <si>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</si>
  <si>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</si>
  <si>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</si>
  <si>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</si>
  <si>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</si>
  <si>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</si>
  <si>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</si>
  <si>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</si>
  <si>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</si>
  <si>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</si>
  <si>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</si>
  <si>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</si>
  <si>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</si>
  <si>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</si>
  <si>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</si>
  <si>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</si>
  <si>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</si>
  <si>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</si>
  <si>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</si>
  <si>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</si>
  <si>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</si>
  <si>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</si>
  <si>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</si>
  <si>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</si>
  <si>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</si>
  <si>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</si>
  <si>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</si>
  <si>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</si>
  <si>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</si>
  <si>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</si>
  <si>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</si>
  <si>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</si>
  <si>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</si>
  <si>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</si>
  <si>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</si>
  <si>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</si>
  <si>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</si>
  <si>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</si>
  <si>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</si>
  <si>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</si>
  <si>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</si>
  <si>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</si>
  <si>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</si>
  <si>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</si>
  <si>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</si>
  <si>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</si>
  <si>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</si>
  <si>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</si>
  <si>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</si>
  <si>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</si>
  <si>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</si>
  <si>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</si>
  <si>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</si>
  <si>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</si>
  <si>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</si>
  <si>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</si>
  <si>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</si>
  <si>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</si>
  <si>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</si>
  <si>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</si>
  <si>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</si>
  <si>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</si>
  <si>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</si>
  <si>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</si>
  <si>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</si>
  <si>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</si>
  <si>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</si>
  <si>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</si>
  <si>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</si>
  <si>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</si>
  <si>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</si>
  <si>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</si>
  <si>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</si>
  <si>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</si>
  <si>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</si>
  <si>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</si>
  <si>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</si>
  <si>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</si>
  <si>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</si>
  <si>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</si>
  <si>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</si>
  <si>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</si>
  <si>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</si>
  <si>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</si>
  <si>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</si>
  <si>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</si>
  <si>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</si>
  <si>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</si>
  <si>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</si>
  <si>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</si>
  <si>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</si>
  <si>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</si>
  <si>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</si>
  <si>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</si>
  <si>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</si>
  <si>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</si>
  <si>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</si>
  <si>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</si>
  <si>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</si>
  <si>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</si>
  <si>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</si>
  <si>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</si>
  <si>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</si>
  <si>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</si>
  <si>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</si>
  <si>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</si>
  <si>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</si>
  <si>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</si>
  <si>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</si>
  <si>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</si>
  <si>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</si>
  <si>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</si>
  <si>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</si>
  <si>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</si>
  <si>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</si>
  <si>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</si>
  <si>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</si>
  <si>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</si>
  <si>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</si>
  <si>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</si>
  <si>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</si>
  <si>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</si>
  <si>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</si>
  <si>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</si>
  <si>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</si>
  <si>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</si>
  <si>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</si>
  <si>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</si>
  <si>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</si>
  <si>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</si>
  <si>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</si>
  <si>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</si>
  <si>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</si>
  <si>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</si>
  <si>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</si>
  <si>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</si>
  <si>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</si>
  <si>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</si>
  <si>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</si>
  <si>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</si>
  <si>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</si>
  <si>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</si>
  <si>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</si>
  <si>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</si>
  <si>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</si>
  <si>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</si>
  <si>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</si>
  <si>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</si>
  <si>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</si>
  <si>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</si>
  <si>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</si>
  <si>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</si>
  <si>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</si>
  <si>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</si>
  <si>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</si>
  <si>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</si>
  <si>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</si>
  <si>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</si>
  <si>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</si>
  <si>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</si>
  <si>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</si>
  <si>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</si>
  <si>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</si>
  <si>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</si>
  <si>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</si>
  <si>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</si>
  <si>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</si>
  <si>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</si>
  <si>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</si>
  <si>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</si>
  <si>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</si>
  <si>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</si>
  <si>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</si>
  <si>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</si>
  <si>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</si>
  <si>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</si>
  <si>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</si>
  <si>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</si>
  <si>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</si>
  <si>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</si>
  <si>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</si>
  <si>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</si>
  <si>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</si>
  <si>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</si>
  <si>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</si>
  <si>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</si>
  <si>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</si>
  <si>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</si>
  <si>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</si>
  <si>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</si>
  <si>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</si>
  <si>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</si>
  <si>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</si>
  <si>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</si>
  <si>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</si>
  <si>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</si>
  <si>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</si>
  <si>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</si>
  <si>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</si>
  <si>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</si>
  <si>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</si>
  <si>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</si>
  <si>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</si>
  <si>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</si>
  <si>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</si>
  <si>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</si>
  <si>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</si>
  <si>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</si>
  <si>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</si>
  <si>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</si>
  <si>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</si>
  <si>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</si>
  <si>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</si>
  <si>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</si>
  <si>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</si>
  <si>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</si>
  <si>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</si>
  <si>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</si>
  <si>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</si>
  <si>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</si>
  <si>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</si>
  <si>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</si>
  <si>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</si>
  <si>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</si>
  <si>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</si>
  <si>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</si>
  <si>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</si>
  <si>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</si>
  <si>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</si>
  <si>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</si>
  <si>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</si>
  <si>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</si>
  <si>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</si>
  <si>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</si>
  <si>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</si>
  <si>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</si>
  <si>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</si>
  <si>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</si>
  <si>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</si>
  <si>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</si>
  <si>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</si>
  <si>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</si>
  <si>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</si>
  <si>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</si>
  <si>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</si>
  <si>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</si>
  <si>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</si>
  <si>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</si>
  <si>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</si>
  <si>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</si>
  <si>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</si>
  <si>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</si>
  <si>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</si>
  <si>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</si>
  <si>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</si>
  <si>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</si>
  <si>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</si>
  <si>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</si>
  <si>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</si>
  <si>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</si>
  <si>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</si>
  <si>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</si>
  <si>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</si>
  <si>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</si>
  <si>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</si>
  <si>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</si>
  <si>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</si>
  <si>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</si>
  <si>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</si>
  <si>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</si>
  <si>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</si>
  <si>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</si>
  <si>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</si>
  <si>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</si>
  <si>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</si>
  <si>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</si>
  <si>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</si>
  <si>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</si>
  <si>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</si>
  <si>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</si>
  <si>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</si>
  <si>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</si>
  <si>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</si>
  <si>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</si>
  <si>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</si>
  <si>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</si>
  <si>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</si>
  <si>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</si>
  <si>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</si>
  <si>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</si>
  <si>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</si>
  <si>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</si>
  <si>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</si>
  <si>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</si>
  <si>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</si>
  <si>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</si>
  <si>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</si>
  <si>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</si>
  <si>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</si>
  <si>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</si>
  <si>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</si>
  <si>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</si>
  <si>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</si>
  <si>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</si>
  <si>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</si>
  <si>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</si>
  <si>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</si>
  <si>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</si>
  <si>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</si>
  <si>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</si>
  <si>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</si>
  <si>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</si>
  <si>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</si>
  <si>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</si>
  <si>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</si>
  <si>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</si>
  <si>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</si>
  <si>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</si>
  <si>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</si>
  <si>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</si>
  <si>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</si>
  <si>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</si>
  <si>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</si>
  <si>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</si>
  <si>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</si>
  <si>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</si>
  <si>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</si>
  <si>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</si>
  <si>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</si>
  <si>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</si>
  <si>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</si>
  <si>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</si>
  <si>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</si>
  <si>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</si>
  <si>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</si>
  <si>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</si>
  <si>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</si>
  <si>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</si>
  <si>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</si>
  <si>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</si>
  <si>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</si>
  <si>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</si>
  <si>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</si>
  <si>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</si>
  <si>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</si>
  <si>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</si>
  <si>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</si>
  <si>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</si>
  <si>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</si>
  <si>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</si>
  <si>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</si>
  <si>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</si>
  <si>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</si>
  <si>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</si>
  <si>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</si>
  <si>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</si>
  <si>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</si>
  <si>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</si>
  <si>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</si>
  <si>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</si>
  <si>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</si>
  <si>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</si>
  <si>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</si>
  <si>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</si>
  <si>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</si>
  <si>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</si>
  <si>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</si>
  <si>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</si>
  <si>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</si>
  <si>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</si>
  <si>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</si>
  <si>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</si>
  <si>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</si>
  <si>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</si>
  <si>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</si>
  <si>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</si>
  <si>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</si>
  <si>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</si>
  <si>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</si>
  <si>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</si>
  <si>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</si>
  <si>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</si>
  <si>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</si>
  <si>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</si>
  <si>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</si>
  <si>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</si>
  <si>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</si>
  <si>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</si>
  <si>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</si>
  <si>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</si>
  <si>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</si>
  <si>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</si>
  <si>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</si>
  <si>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</si>
  <si>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</si>
  <si>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</si>
  <si>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</si>
  <si>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</si>
  <si>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</si>
  <si>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</si>
  <si>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</si>
  <si>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</si>
  <si>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</si>
  <si>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</si>
  <si>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</si>
  <si>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</si>
  <si>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</si>
  <si>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</si>
  <si>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</si>
  <si>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</si>
  <si>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</si>
  <si>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</si>
  <si>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</si>
  <si>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</si>
  <si>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</si>
  <si>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</si>
  <si>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</si>
  <si>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</si>
  <si>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</si>
  <si>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</si>
  <si>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</si>
  <si>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</si>
  <si>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</si>
  <si>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</si>
  <si>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</si>
  <si>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</si>
  <si>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</si>
  <si>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</si>
  <si>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</si>
  <si>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</si>
  <si>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</si>
  <si>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</si>
  <si>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</si>
  <si>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</si>
  <si>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</si>
  <si>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</si>
  <si>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</si>
  <si>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</si>
  <si>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</si>
  <si>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</si>
  <si>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</si>
  <si>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</si>
  <si>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</si>
  <si>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</si>
  <si>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</si>
  <si>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</si>
  <si>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</si>
  <si>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</si>
  <si>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</si>
  <si>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</si>
  <si>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</si>
  <si>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</si>
  <si>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</si>
  <si>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</si>
  <si>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</si>
  <si>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</si>
  <si>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</si>
  <si>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</si>
  <si>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</si>
  <si>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</si>
  <si>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</si>
  <si>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</si>
  <si>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</si>
  <si>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</si>
  <si>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</si>
  <si>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</si>
  <si>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</si>
  <si>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</si>
  <si>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</si>
  <si>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</si>
  <si>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</si>
  <si>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</si>
  <si>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</si>
  <si>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</si>
  <si>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</si>
  <si>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</si>
  <si>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</si>
  <si>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</si>
  <si>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</si>
  <si>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</si>
  <si>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</si>
  <si>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</si>
  <si>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</si>
  <si>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</si>
  <si>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</si>
  <si>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</si>
  <si>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</si>
  <si>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</si>
  <si>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</si>
  <si>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</si>
  <si>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</si>
  <si>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</si>
  <si>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</si>
  <si>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</si>
  <si>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</si>
  <si>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</si>
  <si>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</si>
  <si>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</si>
  <si>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</si>
  <si>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</si>
  <si>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</si>
  <si>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</si>
  <si>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</si>
  <si>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</si>
  <si>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</si>
  <si>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</si>
  <si>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</si>
  <si>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</si>
  <si>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</si>
  <si>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</si>
  <si>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</si>
  <si>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</si>
  <si>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</si>
  <si>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</si>
  <si>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</si>
  <si>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</si>
  <si>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</si>
  <si>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</si>
  <si>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</si>
  <si>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</si>
  <si>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</si>
  <si>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</si>
  <si>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</si>
  <si>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</si>
  <si>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</si>
  <si>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</si>
  <si>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</si>
  <si>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</si>
  <si>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</si>
  <si>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</si>
  <si>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</si>
  <si>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</si>
  <si>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</si>
  <si>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</si>
  <si>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</si>
  <si>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</si>
  <si>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</si>
  <si>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</si>
  <si>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</si>
  <si>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</si>
  <si>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</si>
  <si>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</si>
  <si>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</si>
  <si>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</si>
  <si>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</si>
  <si>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</si>
  <si>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</si>
  <si>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</si>
  <si>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</si>
  <si>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</si>
  <si>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</si>
  <si>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</si>
  <si>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</si>
  <si>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</si>
  <si>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</si>
  <si>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</si>
  <si>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</si>
  <si>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</si>
  <si>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</si>
  <si>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</si>
  <si>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</si>
  <si>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</si>
  <si>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</si>
  <si>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</si>
  <si>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</si>
  <si>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</si>
  <si>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</si>
  <si>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</si>
  <si>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</si>
  <si>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</si>
  <si>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</si>
  <si>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</si>
  <si>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</si>
  <si>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</si>
  <si>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</si>
  <si>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</si>
  <si>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</si>
  <si>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</si>
  <si>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</si>
  <si>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</si>
  <si>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</si>
  <si>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</si>
  <si>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</si>
  <si>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</si>
  <si>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</si>
  <si>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</si>
  <si>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</si>
  <si>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</si>
  <si>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</si>
  <si>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</si>
  <si>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</si>
  <si>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</si>
  <si>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</si>
  <si>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</si>
  <si>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</si>
  <si>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</si>
  <si>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</si>
  <si>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</si>
  <si>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</si>
  <si>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</si>
  <si>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</si>
  <si>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</si>
  <si>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</si>
  <si>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</si>
  <si>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</si>
  <si>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</si>
  <si>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</si>
  <si>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</si>
  <si>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</si>
  <si>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</si>
  <si>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</si>
  <si>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</si>
  <si>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</si>
  <si>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</si>
  <si>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</si>
  <si>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</si>
  <si>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</si>
  <si>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</si>
  <si>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</si>
  <si>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</si>
  <si>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</si>
  <si>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</si>
  <si>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</si>
  <si>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</si>
  <si>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</si>
  <si>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</si>
  <si>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</si>
  <si>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</si>
  <si>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</si>
  <si>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</si>
  <si>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</si>
  <si>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</si>
  <si>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</si>
  <si>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</si>
  <si>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</si>
  <si>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</si>
  <si>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</si>
  <si>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</si>
  <si>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</si>
  <si>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</si>
  <si>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</si>
  <si>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</si>
  <si>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</si>
  <si>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</si>
  <si>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</si>
  <si>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</si>
  <si>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</si>
  <si>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</si>
  <si>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</si>
  <si>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</si>
  <si>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</si>
  <si>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</si>
  <si>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</si>
  <si>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</si>
  <si>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</si>
  <si>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</si>
  <si>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</si>
  <si>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</si>
  <si>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</si>
  <si>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</si>
  <si>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</si>
  <si>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</si>
  <si>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</si>
  <si>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</si>
  <si>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</si>
  <si>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</si>
  <si>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</si>
  <si>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</si>
  <si>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</si>
  <si>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</si>
  <si>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</si>
  <si>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</si>
  <si>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</si>
  <si>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</si>
  <si>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</si>
  <si>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</si>
  <si>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</si>
  <si>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</si>
  <si>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</si>
  <si>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</si>
  <si>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</si>
  <si>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</si>
  <si>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</si>
  <si>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</si>
  <si>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</si>
  <si>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</si>
  <si>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</si>
  <si>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</si>
  <si>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</si>
  <si>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</si>
  <si>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</si>
  <si>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</si>
  <si>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</si>
  <si>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</si>
  <si>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</si>
  <si>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</si>
  <si>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</si>
  <si>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</si>
  <si>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</si>
  <si>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</si>
  <si>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</si>
  <si>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</si>
  <si>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</si>
  <si>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</si>
  <si>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</si>
  <si>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</si>
  <si>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</si>
  <si>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</si>
  <si>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</si>
  <si>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</si>
  <si>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</si>
  <si>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</si>
  <si>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</si>
  <si>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</si>
  <si>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</si>
  <si>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</si>
  <si>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</si>
  <si>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</si>
  <si>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</si>
  <si>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</si>
  <si>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</si>
  <si>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</si>
  <si>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</si>
  <si>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</si>
  <si>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</si>
  <si>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</si>
  <si>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</si>
  <si>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</si>
  <si>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</si>
  <si>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</si>
  <si>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</si>
  <si>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</si>
  <si>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</si>
  <si>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</si>
  <si>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</si>
  <si>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</si>
  <si>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</si>
  <si>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</si>
  <si>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</si>
  <si>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</si>
  <si>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</si>
  <si>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</si>
  <si>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</si>
  <si>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</si>
  <si>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</si>
  <si>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</si>
  <si>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</si>
  <si>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</si>
  <si>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</si>
  <si>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</si>
  <si>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</si>
  <si>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</si>
  <si>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</si>
  <si>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</si>
  <si>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</si>
  <si>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</si>
  <si>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</si>
  <si>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</si>
  <si>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</si>
  <si>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</si>
  <si>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</si>
  <si>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</si>
  <si>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</si>
  <si>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</si>
  <si>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</si>
  <si>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</si>
  <si>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</si>
  <si>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</si>
  <si>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</si>
  <si>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</si>
  <si>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</si>
  <si>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</si>
  <si>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</si>
  <si>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</si>
  <si>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</si>
  <si>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</si>
  <si>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</si>
  <si>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</si>
  <si>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</si>
  <si>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</si>
  <si>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</si>
  <si>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</si>
  <si>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</si>
  <si>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</si>
  <si>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</si>
  <si>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</si>
  <si>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</si>
  <si>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</si>
  <si>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</si>
  <si>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</si>
  <si>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</si>
  <si>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</si>
  <si>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</si>
  <si>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</si>
  <si>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</si>
  <si>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</si>
  <si>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</si>
  <si>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</si>
  <si>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</si>
  <si>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</si>
  <si>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</si>
  <si>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</si>
  <si>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</si>
  <si>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</si>
  <si>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</si>
  <si>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</si>
  <si>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</si>
  <si>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</si>
  <si>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</si>
  <si>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</si>
  <si>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</si>
  <si>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</si>
  <si>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</si>
  <si>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</si>
  <si>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</si>
  <si>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</si>
  <si>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</si>
  <si>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</si>
  <si>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</si>
  <si>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</si>
  <si>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</si>
  <si>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</si>
  <si>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</si>
  <si>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</si>
  <si>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</si>
  <si>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</si>
  <si>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</si>
  <si>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</si>
  <si>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</si>
  <si>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</si>
  <si>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</si>
  <si>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</si>
  <si>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</si>
  <si>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</si>
  <si>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</si>
  <si>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</si>
  <si>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</si>
  <si>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</si>
  <si>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</si>
  <si>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</si>
  <si>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</si>
  <si>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</si>
  <si>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</si>
  <si>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</si>
  <si>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</si>
  <si>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</si>
  <si>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</si>
  <si>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</si>
  <si>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</si>
  <si>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</si>
  <si>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</si>
  <si>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</si>
  <si>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</si>
  <si>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</si>
  <si>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</si>
  <si>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</si>
  <si>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</si>
  <si>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</si>
  <si>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</si>
  <si>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</si>
  <si>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</si>
  <si>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</si>
  <si>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</si>
  <si>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</si>
  <si>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</si>
  <si>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</si>
  <si>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</si>
  <si>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</si>
  <si>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</si>
  <si>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</si>
  <si>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</si>
  <si>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</si>
  <si>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</si>
  <si>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</si>
  <si>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</si>
  <si>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</si>
  <si>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</si>
  <si>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</si>
  <si>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</si>
  <si>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</si>
  <si>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</si>
  <si>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</si>
  <si>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</si>
  <si>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</si>
  <si>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</si>
  <si>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</si>
  <si>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</si>
  <si>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</si>
  <si>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</si>
  <si>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</si>
  <si>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</si>
  <si>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</si>
  <si>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</si>
  <si>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</si>
  <si>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</si>
  <si>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</si>
  <si>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</si>
  <si>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</si>
  <si>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</si>
  <si>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</si>
  <si>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</si>
  <si>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</si>
  <si>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</si>
  <si>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</si>
  <si>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</si>
  <si>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</si>
  <si>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</si>
  <si>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</si>
  <si>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</si>
  <si>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</si>
  <si>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</si>
  <si>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</si>
  <si>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</si>
  <si>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</si>
  <si>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</si>
  <si>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</si>
  <si>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</si>
  <si>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</si>
  <si>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</si>
  <si>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</si>
  <si>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</si>
  <si>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</si>
  <si>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</si>
  <si>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</si>
  <si>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</si>
  <si>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</si>
  <si>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</si>
  <si>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</si>
  <si>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</si>
  <si>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</si>
  <si>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</si>
  <si>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</si>
  <si>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</si>
  <si>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</si>
  <si>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</si>
  <si>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</si>
  <si>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</si>
  <si>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</si>
  <si>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</si>
  <si>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</si>
  <si>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</si>
  <si>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</si>
  <si>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</si>
  <si>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</si>
  <si>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</si>
  <si>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</si>
  <si>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</si>
  <si>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</si>
  <si>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</si>
  <si>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</si>
  <si>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</si>
  <si>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</si>
  <si>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</si>
  <si>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</si>
  <si>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</si>
  <si>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</si>
  <si>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</si>
  <si>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</si>
  <si>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</si>
  <si>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</si>
  <si>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</si>
  <si>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</si>
  <si>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</si>
  <si>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</si>
  <si>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</si>
  <si>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</si>
  <si>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</si>
  <si>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</si>
  <si>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</si>
  <si>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</si>
  <si>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</si>
  <si>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</si>
  <si>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</si>
  <si>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</si>
  <si>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</si>
  <si>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</si>
  <si>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</si>
  <si>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</si>
  <si>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</si>
  <si>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</si>
  <si>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</si>
  <si>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</si>
  <si>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</si>
  <si>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</si>
  <si>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</si>
  <si>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</si>
  <si>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</si>
  <si>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</si>
  <si>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</si>
  <si>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</si>
  <si>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</si>
  <si>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</si>
  <si>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</si>
  <si>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</si>
  <si>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</si>
  <si>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</si>
  <si>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</si>
  <si>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</si>
  <si>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</si>
  <si>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</si>
  <si>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</si>
  <si>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</si>
  <si>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</si>
  <si>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</si>
  <si>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</si>
  <si>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</si>
  <si>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</si>
  <si>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</si>
  <si>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</si>
  <si>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</si>
  <si>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</si>
  <si>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</si>
  <si>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</si>
  <si>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</si>
  <si>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</si>
  <si>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</si>
  <si>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</si>
  <si>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</si>
  <si>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</si>
  <si>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</si>
  <si>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</si>
  <si>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</si>
  <si>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</si>
  <si>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</si>
  <si>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</si>
  <si>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</si>
  <si>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</si>
  <si>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</si>
  <si>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</si>
  <si>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</si>
  <si>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</si>
  <si>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</si>
  <si>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</si>
  <si>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</si>
  <si>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</si>
  <si>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</si>
  <si>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</si>
  <si>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</si>
  <si>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</si>
  <si>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</si>
  <si>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</si>
  <si>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</si>
  <si>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</si>
  <si>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</si>
  <si>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</si>
  <si>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</si>
  <si>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</si>
  <si>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</si>
  <si>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</si>
  <si>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</si>
  <si>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</si>
  <si>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</si>
  <si>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</si>
  <si>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</si>
  <si>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</si>
  <si>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</si>
  <si>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</si>
  <si>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</si>
  <si>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</si>
  <si>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</si>
  <si>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</si>
  <si>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</si>
  <si>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</si>
  <si>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</si>
  <si>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</si>
  <si>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</si>
  <si>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</si>
  <si>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</si>
  <si>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</si>
  <si>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</si>
  <si>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</si>
  <si>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</si>
  <si>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</si>
  <si>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</si>
  <si>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</si>
  <si>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</si>
  <si>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</si>
  <si>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</si>
  <si>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</si>
  <si>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</si>
  <si>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</si>
  <si>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</si>
  <si>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</si>
  <si>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</si>
  <si>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</si>
  <si>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</si>
  <si>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</si>
  <si>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</si>
  <si>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</si>
  <si>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</si>
  <si>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</si>
  <si>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</si>
  <si>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</si>
  <si>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</si>
  <si>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</si>
  <si>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</si>
  <si>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</si>
  <si>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</si>
  <si>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</si>
  <si>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</si>
  <si>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</si>
  <si>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</si>
  <si>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</si>
  <si>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</si>
  <si>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</si>
  <si>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</si>
  <si>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</si>
  <si>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</si>
  <si>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</si>
  <si>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</si>
  <si>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</si>
  <si>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</si>
  <si>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</si>
  <si>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</si>
  <si>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</si>
  <si>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</si>
  <si>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</si>
  <si>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</si>
  <si>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</si>
  <si>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</si>
  <si>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</si>
  <si>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</si>
  <si>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</si>
  <si>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</si>
  <si>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</si>
  <si>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</si>
  <si>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</si>
  <si>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</si>
  <si>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</si>
  <si>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</si>
  <si>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</si>
  <si>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</si>
  <si>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</si>
  <si>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</si>
  <si>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</si>
  <si>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</si>
  <si>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</si>
  <si>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</si>
  <si>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</si>
  <si>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</si>
  <si>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</si>
  <si>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</si>
  <si>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</si>
  <si>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</si>
  <si>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</si>
  <si>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</si>
  <si>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</si>
  <si>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</si>
  <si>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</si>
  <si>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</si>
  <si>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</si>
  <si>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</si>
  <si>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</si>
  <si>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</si>
  <si>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</si>
  <si>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</si>
  <si>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</si>
  <si>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</si>
  <si>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</si>
  <si>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</si>
  <si>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</si>
  <si>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</si>
  <si>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</si>
  <si>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</si>
  <si>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</si>
  <si>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</si>
  <si>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</si>
  <si>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</si>
  <si>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</si>
  <si>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</si>
  <si>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</si>
  <si>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</si>
  <si>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</si>
  <si>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</si>
  <si>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</si>
  <si>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</si>
  <si>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</si>
  <si>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</si>
  <si>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</si>
  <si>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</si>
  <si>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</si>
  <si>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</si>
  <si>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</si>
  <si>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</si>
  <si>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</si>
  <si>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</si>
  <si>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</si>
  <si>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</si>
  <si>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</si>
  <si>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</si>
  <si>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</si>
  <si>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</si>
  <si>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</si>
  <si>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</si>
  <si>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</si>
  <si>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</si>
  <si>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</si>
  <si>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</si>
  <si>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</si>
  <si>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</si>
  <si>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</si>
  <si>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</si>
  <si>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</si>
  <si>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</si>
  <si>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</si>
  <si>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</si>
  <si>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</si>
  <si>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</si>
  <si>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</si>
  <si>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</si>
  <si>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</si>
  <si>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</si>
  <si>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</si>
  <si>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</si>
  <si>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</si>
  <si>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</si>
  <si>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</si>
  <si>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</si>
  <si>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</si>
  <si>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</si>
  <si>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</si>
  <si>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</si>
  <si>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</si>
  <si>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</si>
  <si>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</si>
  <si>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</si>
  <si>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</si>
  <si>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</si>
  <si>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</si>
  <si>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</si>
  <si>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</si>
  <si>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</si>
  <si>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</si>
  <si>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</si>
  <si>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</si>
  <si>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</si>
  <si>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</si>
  <si>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</si>
  <si>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</si>
  <si>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</si>
  <si>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</si>
  <si>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</si>
  <si>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</si>
  <si>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</si>
  <si>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</si>
  <si>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</si>
  <si>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</si>
  <si>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</si>
  <si>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</si>
  <si>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</si>
  <si>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</si>
  <si>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</si>
  <si>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</si>
  <si>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</si>
  <si>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</si>
  <si>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</si>
  <si>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</si>
  <si>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</si>
  <si>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</si>
  <si>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</si>
  <si>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</si>
  <si>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</si>
  <si>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</si>
  <si>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</si>
  <si>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</si>
  <si>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</si>
  <si>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</si>
  <si>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</si>
  <si>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</si>
  <si>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</si>
  <si>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</si>
  <si>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</si>
  <si>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</si>
  <si>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</si>
  <si>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</si>
  <si>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</si>
  <si>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</si>
  <si>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</si>
  <si>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</si>
  <si>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</si>
  <si>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</si>
  <si>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</si>
  <si>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</si>
  <si>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</si>
  <si>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</si>
  <si>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</si>
  <si>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</si>
  <si>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</si>
  <si>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</si>
  <si>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</si>
  <si>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</si>
  <si>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</si>
  <si>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</si>
  <si>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</si>
  <si>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</si>
  <si>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</si>
  <si>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</si>
  <si>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</si>
  <si>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</si>
  <si>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</si>
  <si>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</si>
  <si>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</si>
  <si>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</si>
  <si>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</si>
  <si>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</si>
  <si>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</si>
  <si>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</si>
  <si>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</si>
  <si>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</si>
  <si>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</si>
  <si>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</si>
  <si>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</si>
  <si>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</si>
  <si>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</si>
  <si>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</si>
  <si>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</si>
  <si>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</si>
  <si>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</si>
  <si>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</si>
  <si>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</si>
  <si>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</si>
  <si>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</si>
  <si>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</si>
  <si>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</si>
  <si>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</si>
  <si>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</si>
  <si>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</si>
  <si>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</si>
  <si>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</si>
  <si>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</si>
  <si>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</si>
  <si>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</si>
  <si>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</si>
  <si>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</si>
  <si>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</si>
  <si>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</si>
  <si>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</si>
  <si>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</si>
  <si>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</si>
  <si>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</si>
  <si>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</si>
  <si>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</si>
  <si>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</si>
  <si>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</si>
  <si>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</si>
  <si>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</si>
  <si>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</si>
  <si>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</si>
  <si>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</si>
  <si>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</si>
  <si>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</si>
  <si>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</si>
  <si>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</si>
  <si>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</si>
  <si>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</si>
  <si>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</si>
  <si>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</si>
  <si>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</si>
  <si>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</si>
  <si>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</si>
  <si>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</si>
  <si>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</si>
  <si>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</si>
  <si>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</si>
  <si>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</si>
  <si>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</si>
  <si>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</si>
  <si>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</si>
  <si>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</si>
  <si>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</si>
  <si>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</si>
  <si>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</si>
  <si>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</si>
  <si>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</si>
  <si>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</si>
  <si>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</si>
  <si>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</si>
  <si>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</si>
  <si>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</si>
  <si>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</si>
  <si>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</si>
  <si>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</si>
  <si>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</si>
  <si>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</si>
  <si>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</si>
  <si>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</si>
  <si>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</si>
  <si>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</si>
  <si>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</si>
  <si>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</si>
  <si>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</si>
  <si>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</si>
  <si>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</si>
  <si>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</si>
  <si>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</si>
  <si>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</si>
  <si>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</si>
  <si>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</si>
  <si>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</si>
  <si>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</si>
  <si>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</si>
  <si>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</si>
  <si>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</si>
  <si>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</si>
  <si>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</si>
  <si>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</si>
  <si>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</si>
  <si>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</si>
  <si>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</si>
  <si>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</si>
  <si>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</si>
  <si>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</si>
  <si>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</si>
  <si>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</si>
  <si>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</si>
  <si>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</si>
  <si>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</si>
  <si>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</si>
  <si>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</si>
  <si>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</si>
  <si>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</si>
  <si>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</si>
  <si>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</si>
  <si>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</si>
  <si>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</si>
  <si>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</si>
  <si>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</si>
  <si>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</si>
  <si>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</si>
  <si>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</si>
  <si>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</si>
  <si>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</si>
  <si>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</si>
  <si>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</si>
  <si>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</si>
  <si>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</si>
  <si>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</si>
  <si>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</si>
  <si>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</si>
  <si>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</si>
  <si>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</si>
  <si>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</si>
  <si>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</si>
  <si>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</si>
  <si>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</si>
  <si>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</si>
  <si>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</si>
  <si>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</si>
  <si>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</si>
  <si>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</si>
  <si>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</si>
  <si>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</si>
  <si>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</si>
  <si>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</si>
  <si>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</si>
  <si>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</si>
  <si>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</si>
  <si>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</si>
  <si>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</si>
  <si>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</si>
  <si>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</si>
  <si>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</si>
  <si>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</si>
  <si>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</si>
  <si>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</si>
  <si>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</si>
  <si>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</si>
  <si>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</si>
  <si>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</si>
  <si>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</si>
  <si>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</si>
  <si>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</si>
  <si>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</si>
  <si>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</si>
  <si>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</si>
  <si>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</si>
  <si>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</si>
  <si>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</si>
  <si>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</si>
  <si>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</si>
  <si>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</si>
  <si>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</si>
  <si>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</si>
  <si>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</si>
  <si>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</si>
  <si>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</si>
  <si>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</si>
  <si>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</si>
  <si>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</si>
  <si>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</si>
  <si>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</si>
  <si>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</si>
  <si>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</si>
  <si>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</si>
  <si>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</si>
  <si>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</si>
  <si>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</si>
  <si>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</si>
  <si>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</si>
  <si>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</si>
  <si>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</si>
  <si>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</si>
  <si>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</si>
  <si>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</si>
  <si>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</si>
  <si>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</si>
  <si>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</si>
  <si>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</si>
  <si>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</si>
  <si>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</si>
  <si>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</si>
  <si>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</si>
  <si>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</si>
  <si>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</si>
  <si>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</si>
  <si>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</si>
  <si>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</si>
  <si>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</si>
  <si>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</si>
  <si>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</si>
  <si>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</si>
  <si>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</si>
  <si>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</si>
  <si>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</si>
  <si>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</si>
  <si>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</si>
  <si>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</si>
  <si>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</si>
  <si>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</si>
  <si>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</si>
  <si>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</si>
  <si>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</si>
  <si>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</si>
  <si>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</si>
  <si>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</si>
  <si>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</si>
  <si>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</si>
  <si>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</si>
  <si>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</si>
  <si>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</si>
  <si>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</si>
  <si>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</si>
  <si>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</si>
  <si>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</si>
  <si>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</si>
  <si>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</si>
  <si>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</si>
  <si>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</si>
  <si>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</si>
  <si>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</si>
  <si>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</si>
  <si>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</si>
  <si>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</si>
  <si>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</si>
  <si>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</si>
  <si>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</si>
  <si>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</si>
  <si>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</si>
  <si>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</si>
  <si>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</si>
  <si>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</si>
  <si>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</si>
  <si>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</si>
  <si>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</si>
  <si>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</si>
  <si>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</si>
  <si>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</si>
  <si>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</si>
  <si>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</si>
  <si>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</si>
  <si>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</si>
  <si>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</si>
  <si>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</si>
  <si>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</si>
  <si>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</si>
  <si>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</si>
  <si>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</si>
  <si>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</si>
  <si>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</si>
  <si>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</si>
  <si>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</si>
  <si>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</si>
  <si>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</si>
  <si>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</si>
  <si>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</si>
  <si>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</si>
  <si>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</si>
  <si>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</si>
  <si>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</si>
  <si>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</si>
  <si>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</si>
  <si>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</si>
  <si>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</si>
  <si>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</si>
  <si>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</si>
  <si>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</si>
  <si>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</si>
  <si>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</si>
  <si>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</si>
  <si>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</si>
  <si>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</si>
  <si>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</si>
  <si>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</si>
  <si>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</si>
  <si>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</si>
  <si>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</si>
  <si>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</si>
  <si>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</si>
  <si>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</si>
  <si>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</si>
  <si>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</si>
  <si>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</si>
  <si>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</si>
  <si>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</si>
  <si>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</si>
  <si>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</si>
  <si>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</si>
  <si>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</si>
  <si>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</si>
  <si>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</si>
  <si>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</si>
  <si>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</si>
  <si>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</si>
  <si>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</si>
  <si>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</si>
  <si>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</si>
  <si>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</si>
  <si>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</si>
  <si>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</si>
  <si>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</si>
  <si>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</si>
  <si>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</si>
  <si>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</si>
  <si>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</si>
  <si>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</si>
  <si>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</si>
  <si>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</si>
  <si>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</si>
  <si>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</si>
  <si>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</si>
  <si>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</si>
  <si>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</si>
  <si>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</si>
  <si>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</si>
  <si>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</si>
  <si>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</si>
  <si>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</si>
  <si>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</si>
  <si>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</si>
  <si>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</si>
  <si>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</si>
  <si>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</si>
  <si>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</si>
  <si>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</si>
  <si>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</si>
  <si>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</si>
  <si>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</si>
  <si>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</si>
  <si>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</si>
  <si>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</si>
  <si>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</si>
  <si>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</si>
  <si>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</si>
  <si>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</si>
  <si>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</si>
  <si>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</si>
  <si>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</si>
  <si>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</si>
  <si>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</si>
  <si>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</si>
  <si>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</si>
  <si>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</si>
  <si>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</si>
  <si>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</si>
  <si>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</si>
  <si>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</si>
  <si>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</si>
  <si>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</si>
  <si>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</si>
  <si>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</si>
  <si>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</si>
  <si>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</si>
  <si>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</si>
  <si>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</si>
  <si>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</si>
  <si>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</si>
  <si>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</si>
  <si>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</si>
  <si>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</si>
  <si>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</si>
  <si>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</si>
  <si>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</si>
  <si>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</si>
  <si>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</si>
  <si>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</si>
  <si>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</si>
  <si>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</si>
  <si>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</si>
  <si>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</si>
  <si>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</si>
  <si>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</si>
  <si>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</si>
  <si>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</si>
  <si>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</si>
  <si>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</si>
  <si>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</si>
  <si>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</si>
  <si>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</si>
  <si>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</si>
  <si>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</si>
  <si>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</si>
  <si>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</si>
  <si>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</si>
  <si>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</si>
  <si>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</si>
  <si>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</si>
  <si>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</si>
  <si>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</si>
  <si>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</si>
  <si>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</si>
  <si>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</si>
  <si>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</si>
  <si>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</si>
  <si>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</si>
  <si>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</si>
  <si>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</si>
  <si>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</si>
  <si>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</si>
  <si>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</si>
  <si>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</si>
  <si>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</si>
  <si>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</si>
  <si>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</si>
  <si>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</si>
  <si>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</si>
  <si>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</si>
  <si>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</si>
  <si>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</si>
  <si>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</si>
  <si>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</si>
  <si>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</si>
  <si>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</si>
  <si>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</si>
  <si>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</si>
  <si>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</si>
  <si>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</si>
  <si>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</si>
  <si>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</si>
  <si>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</si>
  <si>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</si>
  <si>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</si>
  <si>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</si>
  <si>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</si>
  <si>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</si>
  <si>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</si>
  <si>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</si>
  <si>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</si>
  <si>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</si>
  <si>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</si>
  <si>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</si>
  <si>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</si>
  <si>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</si>
  <si>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</si>
  <si>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</si>
  <si>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</si>
  <si>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</si>
  <si>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</si>
  <si>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</si>
  <si>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</si>
  <si>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</si>
  <si>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</si>
  <si>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</si>
  <si>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</si>
  <si>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</si>
  <si>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</si>
  <si>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</si>
  <si>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</si>
  <si>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</si>
  <si>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</si>
  <si>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</si>
  <si>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</si>
  <si>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</si>
  <si>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</si>
  <si>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</si>
  <si>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</si>
  <si>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</si>
  <si>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</si>
  <si>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</si>
  <si>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</si>
  <si>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</si>
  <si>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</si>
  <si>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</si>
  <si>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</si>
  <si>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</si>
  <si>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</si>
  <si>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</si>
  <si>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</si>
  <si>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</si>
  <si>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</si>
  <si>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</si>
  <si>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</si>
  <si>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</si>
  <si>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</si>
  <si>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</si>
  <si>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</si>
  <si>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</si>
  <si>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</si>
  <si>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</si>
  <si>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</si>
  <si>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</si>
  <si>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</si>
  <si>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</si>
  <si>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</si>
  <si>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</si>
  <si>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</si>
  <si>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</si>
  <si>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</si>
  <si>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</si>
  <si>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</si>
  <si>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</si>
  <si>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</si>
  <si>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</si>
  <si>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</si>
  <si>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</si>
  <si>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</si>
  <si>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</si>
  <si>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</si>
  <si>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</si>
  <si>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</si>
  <si>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</si>
  <si>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</si>
  <si>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</si>
  <si>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</si>
  <si>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</si>
  <si>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</si>
  <si>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</si>
  <si>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</si>
  <si>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</si>
  <si>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</si>
  <si>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</si>
  <si>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</si>
  <si>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</si>
  <si>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</si>
  <si>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</si>
  <si>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</si>
  <si>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</si>
  <si>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</si>
  <si>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</si>
  <si>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</si>
  <si>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</si>
  <si>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</si>
  <si>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</si>
  <si>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</si>
  <si>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</si>
  <si>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</si>
  <si>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</si>
  <si>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</si>
  <si>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</si>
  <si>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</si>
  <si>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</si>
  <si>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</si>
  <si>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</si>
  <si>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</si>
  <si>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</si>
  <si>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</si>
  <si>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</si>
  <si>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</si>
  <si>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</si>
  <si>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</si>
  <si>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</si>
  <si>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</si>
  <si>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</si>
  <si>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</si>
  <si>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</si>
  <si>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</si>
  <si>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</si>
  <si>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</si>
  <si>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</si>
  <si>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</si>
  <si>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</si>
  <si>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</si>
  <si>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</si>
  <si>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</si>
  <si>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</si>
  <si>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</si>
  <si>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</si>
  <si>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</si>
  <si>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</si>
  <si>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</si>
  <si>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</si>
  <si>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</si>
  <si>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</si>
  <si>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</si>
  <si>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</si>
  <si>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</si>
  <si>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</si>
  <si>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</si>
  <si>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</si>
  <si>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</si>
  <si>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</si>
  <si>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</si>
  <si>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</si>
  <si>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</si>
  <si>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</si>
  <si>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</si>
  <si>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</si>
  <si>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</si>
  <si>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</si>
  <si>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</si>
  <si>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</si>
  <si>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</si>
  <si>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</si>
  <si>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</si>
  <si>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</si>
  <si>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</si>
  <si>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</si>
  <si>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</si>
  <si>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</si>
  <si>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</si>
  <si>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</si>
  <si>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</si>
  <si>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</si>
  <si>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</si>
  <si>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</si>
  <si>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</si>
  <si>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</si>
  <si>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</si>
  <si>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</si>
  <si>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</si>
  <si>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</si>
  <si>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</si>
  <si>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</si>
  <si>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</si>
  <si>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</si>
  <si>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</si>
  <si>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</si>
  <si>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</si>
  <si>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</si>
  <si>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</si>
  <si>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</si>
  <si>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</si>
  <si>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</si>
  <si>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</si>
  <si>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</si>
  <si>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</si>
  <si>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</si>
  <si>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</si>
  <si>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</si>
  <si>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</si>
  <si>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</si>
  <si>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</si>
  <si>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</si>
  <si>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</si>
  <si>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</si>
  <si>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</si>
  <si>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</si>
  <si>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</si>
  <si>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</si>
  <si>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</si>
  <si>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</si>
  <si>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</si>
  <si>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</si>
  <si>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</si>
  <si>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</si>
  <si>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</si>
  <si>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</si>
  <si>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</si>
  <si>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</si>
  <si>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</si>
  <si>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</si>
  <si>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</si>
  <si>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</si>
  <si>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</si>
  <si>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</si>
  <si>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</si>
  <si>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</si>
  <si>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</si>
  <si>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</si>
  <si>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</si>
  <si>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</si>
  <si>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</si>
  <si>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</si>
  <si>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</si>
  <si>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</si>
  <si>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</si>
  <si>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</si>
  <si>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</si>
  <si>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</si>
  <si>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</si>
  <si>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</si>
  <si>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</si>
  <si>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</si>
  <si>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</si>
  <si>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</si>
  <si>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</si>
  <si>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</si>
  <si>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</si>
  <si>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</si>
  <si>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</si>
  <si>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</si>
  <si>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</si>
  <si>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</si>
  <si>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</si>
  <si>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</si>
  <si>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</si>
  <si>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</si>
  <si>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</si>
  <si>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</si>
  <si>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</si>
  <si>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</si>
  <si>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</si>
  <si>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</si>
  <si>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</si>
  <si>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</si>
  <si>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</si>
  <si>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</si>
  <si>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</si>
  <si>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</si>
  <si>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</si>
  <si>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</si>
  <si>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</si>
  <si>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</si>
  <si>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</si>
  <si>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</si>
  <si>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</si>
  <si>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</si>
  <si>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</si>
  <si>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</si>
  <si>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</si>
  <si>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</si>
  <si>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</si>
  <si>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</si>
  <si>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</si>
  <si>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</si>
  <si>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</si>
  <si>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</si>
  <si>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</si>
  <si>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</si>
  <si>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</si>
  <si>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</si>
  <si>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</si>
  <si>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</si>
  <si>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</si>
  <si>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</si>
  <si>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</si>
  <si>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</si>
  <si>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</si>
  <si>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</si>
  <si>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</si>
  <si>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</si>
  <si>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</si>
  <si>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</si>
  <si>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</si>
  <si>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</si>
  <si>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</si>
  <si>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</si>
  <si>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</si>
  <si>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</si>
  <si>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</si>
  <si>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</si>
  <si>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</si>
  <si>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</si>
  <si>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</si>
  <si>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</si>
  <si>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</si>
  <si>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</si>
  <si>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</si>
  <si>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</si>
  <si>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</si>
  <si>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</si>
  <si>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</si>
  <si>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</si>
  <si>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</si>
  <si>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</si>
  <si>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</si>
  <si>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</si>
  <si>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</si>
  <si>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</si>
  <si>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</si>
  <si>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</si>
  <si>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</si>
  <si>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</si>
  <si>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</si>
  <si>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</si>
  <si>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</si>
  <si>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</si>
  <si>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</si>
  <si>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</si>
  <si>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</si>
  <si>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</si>
  <si>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</si>
  <si>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</si>
  <si>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</si>
  <si>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</si>
  <si>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</si>
  <si>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</si>
  <si>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</si>
  <si>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</si>
  <si>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</si>
  <si>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</si>
  <si>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</si>
  <si>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</si>
  <si>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</si>
  <si>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</si>
  <si>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</si>
  <si>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</si>
  <si>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</si>
  <si>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</si>
  <si>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</si>
  <si>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</si>
  <si>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</si>
  <si>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</si>
  <si>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</si>
  <si>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</si>
  <si>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</si>
  <si>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</si>
  <si>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</si>
  <si>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</si>
  <si>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</si>
  <si>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</si>
  <si>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</si>
  <si>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</si>
  <si>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</si>
  <si>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</si>
  <si>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</si>
  <si>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</si>
  <si>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</si>
  <si>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</si>
  <si>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</si>
  <si>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</si>
  <si>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</si>
  <si>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</si>
  <si>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</si>
  <si>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</si>
  <si>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</si>
  <si>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</si>
  <si>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</si>
  <si>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</si>
  <si>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</si>
  <si>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</si>
  <si>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</si>
  <si>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</si>
  <si>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</si>
  <si>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</si>
  <si>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</si>
  <si>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</si>
  <si>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</si>
  <si>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</si>
  <si>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</si>
  <si>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</si>
  <si>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</si>
  <si>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</si>
  <si>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</si>
  <si>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</si>
  <si>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</si>
  <si>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</si>
  <si>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</si>
  <si>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</si>
  <si>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</si>
  <si>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</si>
  <si>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</si>
  <si>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</si>
  <si>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</si>
  <si>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</si>
  <si>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</si>
  <si>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</si>
  <si>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</si>
  <si>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</si>
  <si>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</si>
  <si>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</si>
  <si>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</si>
  <si>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</si>
  <si>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</si>
  <si>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</si>
  <si>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</si>
  <si>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</si>
  <si>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</si>
  <si>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</si>
  <si>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</si>
  <si>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</si>
  <si>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</si>
  <si>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</si>
  <si>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</si>
  <si>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</si>
  <si>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</si>
  <si>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</si>
  <si>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</si>
  <si>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</si>
  <si>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</si>
  <si>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</si>
  <si>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</si>
  <si>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</si>
  <si>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</si>
  <si>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</si>
  <si>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</si>
  <si>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</si>
  <si>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</si>
  <si>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</si>
  <si>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</si>
  <si>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</si>
  <si>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</si>
  <si>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</si>
  <si>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</si>
  <si>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</si>
  <si>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</si>
  <si>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</si>
  <si>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</si>
  <si>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</si>
  <si>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</si>
  <si>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</si>
  <si>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</si>
  <si>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</si>
  <si>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</si>
  <si>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</si>
  <si>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</si>
  <si>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</si>
  <si>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</si>
  <si>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</si>
  <si>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</si>
  <si>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</si>
  <si>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</si>
  <si>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</si>
  <si>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</si>
  <si>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</si>
  <si>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</si>
  <si>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</si>
  <si>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</si>
  <si>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</si>
  <si>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</si>
  <si>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</si>
  <si>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</si>
  <si>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</si>
  <si>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</si>
  <si>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</si>
  <si>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</si>
  <si>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</si>
  <si>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</si>
  <si>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</si>
  <si>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</si>
  <si>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</si>
  <si>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</si>
  <si>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</si>
  <si>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</si>
  <si>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</si>
  <si>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</si>
  <si>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</si>
  <si>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</si>
  <si>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</si>
  <si>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</si>
  <si>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</si>
  <si>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</si>
  <si>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</si>
  <si>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</si>
  <si>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</si>
  <si>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</si>
  <si>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</si>
  <si>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</si>
  <si>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</si>
  <si>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</si>
  <si>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</si>
  <si>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</si>
  <si>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</si>
  <si>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</si>
  <si>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</si>
  <si>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</si>
  <si>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</si>
  <si>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</si>
  <si>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</si>
  <si>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</si>
  <si>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</si>
  <si>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</si>
  <si>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</si>
  <si>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</si>
  <si>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</si>
  <si>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</si>
  <si>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</si>
  <si>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</si>
  <si>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</si>
  <si>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</si>
  <si>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</si>
  <si>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</si>
  <si>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</si>
  <si>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</si>
  <si>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</si>
  <si>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</si>
  <si>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</si>
  <si>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</si>
  <si>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</si>
  <si>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</si>
  <si>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</si>
  <si>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</si>
  <si>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</si>
  <si>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</si>
  <si>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</si>
  <si>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</si>
  <si>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</si>
  <si>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</si>
  <si>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</si>
  <si>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</si>
  <si>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</si>
  <si>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</si>
  <si>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</si>
  <si>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</si>
  <si>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</si>
  <si>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</si>
  <si>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</si>
  <si>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</si>
  <si>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</si>
  <si>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</si>
  <si>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</si>
  <si>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</si>
  <si>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</si>
  <si>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</si>
  <si>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</si>
  <si>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</si>
  <si>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</si>
  <si>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</si>
  <si>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</si>
  <si>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</si>
  <si>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</si>
  <si>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</si>
  <si>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</si>
  <si>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</si>
  <si>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</si>
  <si>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</si>
  <si>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</si>
  <si>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</si>
  <si>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</si>
  <si>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</si>
  <si>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</si>
  <si>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</si>
  <si>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</si>
  <si>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</si>
  <si>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</si>
  <si>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</si>
  <si>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</si>
  <si>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</si>
  <si>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</si>
  <si>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</si>
  <si>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</si>
  <si>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</si>
  <si>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</si>
  <si>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</si>
  <si>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</si>
  <si>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</si>
  <si>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</si>
  <si>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</si>
  <si>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</si>
  <si>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</si>
  <si>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</si>
  <si>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</si>
  <si>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</si>
  <si>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</si>
  <si>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</si>
  <si>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</si>
  <si>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</si>
  <si>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</si>
  <si>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</si>
  <si>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</si>
  <si>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</si>
  <si>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</si>
  <si>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</si>
  <si>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</si>
  <si>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</si>
  <si>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</si>
  <si>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</si>
  <si>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</si>
  <si>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</si>
  <si>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</si>
  <si>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</si>
  <si>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</si>
  <si>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</si>
  <si>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</si>
  <si>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</si>
  <si>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</si>
  <si>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</si>
  <si>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</si>
  <si>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</si>
  <si>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</si>
  <si>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</si>
  <si>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</si>
  <si>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</si>
  <si>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</si>
  <si>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</si>
  <si>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</si>
  <si>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</si>
  <si>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</si>
  <si>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</si>
  <si>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</si>
  <si>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</si>
  <si>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</si>
  <si>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</si>
  <si>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</si>
  <si>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</si>
  <si>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</si>
  <si>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</si>
  <si>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</si>
  <si>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</si>
  <si>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</si>
  <si>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</si>
  <si>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</si>
  <si>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</si>
  <si>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</si>
  <si>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</si>
  <si>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</si>
  <si>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</si>
  <si>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</si>
  <si>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</si>
  <si>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</si>
  <si>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</si>
  <si>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</si>
  <si>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</si>
  <si>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</si>
  <si>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</si>
  <si>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</si>
  <si>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</si>
  <si>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</si>
  <si>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</si>
  <si>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</si>
  <si>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</si>
  <si>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</si>
  <si>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</si>
  <si>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</si>
  <si>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</si>
  <si>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</si>
  <si>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</si>
  <si>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</si>
  <si>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</si>
  <si>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</si>
  <si>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</si>
  <si>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</si>
  <si>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</si>
  <si>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</si>
  <si>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</si>
  <si>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</si>
  <si>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</si>
  <si>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</si>
  <si>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</si>
  <si>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</si>
  <si>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</si>
  <si>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</si>
  <si>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</si>
  <si>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</si>
  <si>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</si>
  <si>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</si>
  <si>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</si>
  <si>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</si>
  <si>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</si>
  <si>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</si>
  <si>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</si>
  <si>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</si>
  <si>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</si>
  <si>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</si>
  <si>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</si>
  <si>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</si>
  <si>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</si>
  <si>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</si>
  <si>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</si>
  <si>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</si>
  <si>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</si>
  <si>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</si>
  <si>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</si>
  <si>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</si>
  <si>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</si>
  <si>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</si>
  <si>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</si>
  <si>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</si>
  <si>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</si>
  <si>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</si>
  <si>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</si>
  <si>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</si>
  <si>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</si>
  <si>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</si>
  <si>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</si>
  <si>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</si>
  <si>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</si>
  <si>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</si>
  <si>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</si>
  <si>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</si>
  <si>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</si>
  <si>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</si>
  <si>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</si>
  <si>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</si>
  <si>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</si>
  <si>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</si>
  <si>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</si>
  <si>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</si>
  <si>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</si>
  <si>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</si>
  <si>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</si>
  <si>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</si>
  <si>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</si>
  <si>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</si>
  <si>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</si>
  <si>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</si>
  <si>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</si>
  <si>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</si>
  <si>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</si>
  <si>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</si>
  <si>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</si>
  <si>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</si>
  <si>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</si>
  <si>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</si>
  <si>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</si>
  <si>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</si>
  <si>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</si>
  <si>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</si>
  <si>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</si>
  <si>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</si>
  <si>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</si>
  <si>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</si>
  <si>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</si>
  <si>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</si>
  <si>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</si>
  <si>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</si>
  <si>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</si>
  <si>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</si>
  <si>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</si>
  <si>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</si>
  <si>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</si>
  <si>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</si>
  <si>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</si>
  <si>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</si>
  <si>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</si>
  <si>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</si>
  <si>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</si>
  <si>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</si>
  <si>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</si>
  <si>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</si>
  <si>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</si>
  <si>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</si>
  <si>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</si>
  <si>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</si>
  <si>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</si>
  <si>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</si>
  <si>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</si>
  <si>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</si>
  <si>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</si>
  <si>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</si>
  <si>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</si>
  <si>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</si>
  <si>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</si>
  <si>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</si>
  <si>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</si>
  <si>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</si>
  <si>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</si>
  <si>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</si>
  <si>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</si>
  <si>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</si>
  <si>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</si>
  <si>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</si>
  <si>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</si>
  <si>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</si>
  <si>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</si>
  <si>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</si>
  <si>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</si>
  <si>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</si>
  <si>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</si>
  <si>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</si>
  <si>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</si>
  <si>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</si>
  <si>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</si>
  <si>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</si>
  <si>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</si>
  <si>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</si>
  <si>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</si>
  <si>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</si>
  <si>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</si>
  <si>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</si>
  <si>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</si>
  <si>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</si>
  <si>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</si>
  <si>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</si>
  <si>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</si>
  <si>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</si>
  <si>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</si>
  <si>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</si>
  <si>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</si>
  <si>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</si>
  <si>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</si>
  <si>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</si>
  <si>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</si>
  <si>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</si>
  <si>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</si>
  <si>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</si>
  <si>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</si>
  <si>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</si>
  <si>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</si>
  <si>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</si>
  <si>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</si>
  <si>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</si>
  <si>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</si>
  <si>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</si>
  <si>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</si>
  <si>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</si>
  <si>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</si>
  <si>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</si>
  <si>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</si>
  <si>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</si>
  <si>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</si>
  <si>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</si>
  <si>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</si>
  <si>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</si>
  <si>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</si>
  <si>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</si>
  <si>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</si>
  <si>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</si>
  <si>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</si>
  <si>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</si>
  <si>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</si>
  <si>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</si>
  <si>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</si>
  <si>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</si>
  <si>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</si>
  <si>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</si>
  <si>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</si>
  <si>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</si>
  <si>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</si>
  <si>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</si>
  <si>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</si>
  <si>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</si>
  <si>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</si>
  <si>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</si>
  <si>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</si>
  <si>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</si>
  <si>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</si>
  <si>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</si>
  <si>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</si>
  <si>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</si>
  <si>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</si>
  <si>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</si>
  <si>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</si>
  <si>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</si>
  <si>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</si>
  <si>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</si>
  <si>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</si>
  <si>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</si>
  <si>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</si>
  <si>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</si>
  <si>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</si>
  <si>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</si>
  <si>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</si>
  <si>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</si>
  <si>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</si>
  <si>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</si>
  <si>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</si>
  <si>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</si>
  <si>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</si>
  <si>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</si>
  <si>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</si>
  <si>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</si>
  <si>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</si>
  <si>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</si>
  <si>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</si>
  <si>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</si>
  <si>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</si>
  <si>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</si>
  <si>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</si>
  <si>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</si>
  <si>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</si>
  <si>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</si>
  <si>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</si>
  <si>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</si>
  <si>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</si>
  <si>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</si>
  <si>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</si>
  <si>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</si>
  <si>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</si>
  <si>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</si>
  <si>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</si>
  <si>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</si>
  <si>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</si>
  <si>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</si>
  <si>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</si>
  <si>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</si>
  <si>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</si>
  <si>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</si>
  <si>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</si>
  <si>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</si>
  <si>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</si>
  <si>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</si>
  <si>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</si>
  <si>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</si>
  <si>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</si>
  <si>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</si>
  <si>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</si>
  <si>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</si>
  <si>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</si>
  <si>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</si>
  <si>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</si>
  <si>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</si>
  <si>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</si>
  <si>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</si>
  <si>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</si>
  <si>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</si>
  <si>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</si>
  <si>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</si>
  <si>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</si>
  <si>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</si>
  <si>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</si>
  <si>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</si>
  <si>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</si>
  <si>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</si>
  <si>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</si>
  <si>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</si>
  <si>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</si>
  <si>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</si>
  <si>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</si>
  <si>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</si>
  <si>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</si>
  <si>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</si>
  <si>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</si>
  <si>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</si>
  <si>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</si>
  <si>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</si>
  <si>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</si>
  <si>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</si>
  <si>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</si>
  <si>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</si>
  <si>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</si>
  <si>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</si>
  <si>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</si>
  <si>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</si>
  <si>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</si>
  <si>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</si>
  <si>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</si>
  <si>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</si>
  <si>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</si>
  <si>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</si>
  <si>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</si>
  <si>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</si>
  <si>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</si>
  <si>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</si>
  <si>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</si>
  <si>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</si>
  <si>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</si>
  <si>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</si>
  <si>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</si>
  <si>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</si>
  <si>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</si>
  <si>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</si>
  <si>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</si>
  <si>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</si>
  <si>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</si>
  <si>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</si>
  <si>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</si>
  <si>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</si>
  <si>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</si>
  <si>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</si>
  <si>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</si>
  <si>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</si>
  <si>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</si>
  <si>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</si>
  <si>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</si>
  <si>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</si>
  <si>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</si>
  <si>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</si>
  <si>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</si>
  <si>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</si>
  <si>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</si>
  <si>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</si>
  <si>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</si>
  <si>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</si>
  <si>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</si>
  <si>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</si>
  <si>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</si>
  <si>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</si>
  <si>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</si>
  <si>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</si>
  <si>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</si>
  <si>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</si>
  <si>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</si>
  <si>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</si>
  <si>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</si>
  <si>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</si>
  <si>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</si>
  <si>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</si>
  <si>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</si>
  <si>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</si>
  <si>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</si>
  <si>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</si>
  <si>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</si>
  <si>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</si>
  <si>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</si>
  <si>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</si>
  <si>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</si>
  <si>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</si>
  <si>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</si>
  <si>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</si>
  <si>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</si>
  <si>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</si>
  <si>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</si>
  <si>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</si>
  <si>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</si>
  <si>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</si>
  <si>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</si>
  <si>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</si>
  <si>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</si>
  <si>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</si>
  <si>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</si>
  <si>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</si>
  <si>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</si>
  <si>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</si>
  <si>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</si>
  <si>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</si>
  <si>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</si>
  <si>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</si>
  <si>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</si>
  <si>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</si>
  <si>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</si>
  <si>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</si>
  <si>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</si>
  <si>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</si>
  <si>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</si>
  <si>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</si>
  <si>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</si>
  <si>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</si>
  <si>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</si>
  <si>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</si>
  <si>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</si>
  <si>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</si>
  <si>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</si>
  <si>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</si>
  <si>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</si>
  <si>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</si>
  <si>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</si>
  <si>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</si>
  <si>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</si>
  <si>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</si>
  <si>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</si>
  <si>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</si>
  <si>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</si>
  <si>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</si>
  <si>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</si>
  <si>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</si>
  <si>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</si>
  <si>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</si>
  <si>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</si>
  <si>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</si>
  <si>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</si>
  <si>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</si>
  <si>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</si>
  <si>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</si>
  <si>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</si>
  <si>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</si>
  <si>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</si>
  <si>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</si>
  <si>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</si>
  <si>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</si>
  <si>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</si>
  <si>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</si>
  <si>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</si>
  <si>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</si>
  <si>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</si>
  <si>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</si>
  <si>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</si>
  <si>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</si>
  <si>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</si>
  <si>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</si>
  <si>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</si>
  <si>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</si>
  <si>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</si>
  <si>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</si>
  <si>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</si>
  <si>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</si>
  <si>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</si>
  <si>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</si>
  <si>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</si>
  <si>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</si>
  <si>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</si>
  <si>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</si>
  <si>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</si>
  <si>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</si>
  <si>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</si>
  <si>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</si>
  <si>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</si>
  <si>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</si>
  <si>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</si>
  <si>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</si>
  <si>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</si>
  <si>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</si>
  <si>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</si>
  <si>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</si>
  <si>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</si>
  <si>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</si>
  <si>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</si>
  <si>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</si>
  <si>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</si>
  <si>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</si>
  <si>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</si>
  <si>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</si>
  <si>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</si>
  <si>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</si>
  <si>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</si>
  <si>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</si>
  <si>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</si>
  <si>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</si>
  <si>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</si>
  <si>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</si>
  <si>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</si>
  <si>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</si>
  <si>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</si>
  <si>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</si>
  <si>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</si>
  <si>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</si>
  <si>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</si>
  <si>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</si>
  <si>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</si>
  <si>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</si>
  <si>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</si>
  <si>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</si>
  <si>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</si>
  <si>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</si>
  <si>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</si>
  <si>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</si>
  <si>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</si>
  <si>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</si>
  <si>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</si>
  <si>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</si>
  <si>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</si>
  <si>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</si>
  <si>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</si>
  <si>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</si>
  <si>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</si>
  <si>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</si>
  <si>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</si>
  <si>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</si>
  <si>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</si>
  <si>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</si>
  <si>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</si>
  <si>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</si>
  <si>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</si>
  <si>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</si>
  <si>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</si>
  <si>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</si>
  <si>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</si>
  <si>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</si>
  <si>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</si>
  <si>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</si>
  <si>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</si>
  <si>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</si>
  <si>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</si>
  <si>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</si>
  <si>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</si>
  <si>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</si>
  <si>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</si>
  <si>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</si>
  <si>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</si>
  <si>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</si>
  <si>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</si>
  <si>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</si>
  <si>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</si>
  <si>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</si>
  <si>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</si>
  <si>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</si>
  <si>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</si>
  <si>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</si>
  <si>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</si>
  <si>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</si>
  <si>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</si>
  <si>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</si>
  <si>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</si>
  <si>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</si>
  <si>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</si>
  <si>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</si>
  <si>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</si>
  <si>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</si>
  <si>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</si>
  <si>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</si>
  <si>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</si>
  <si>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</si>
  <si>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</si>
  <si>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</si>
  <si>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</si>
  <si>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</si>
  <si>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</si>
  <si>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</si>
  <si>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</si>
  <si>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</si>
  <si>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</si>
  <si>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</si>
  <si>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</si>
  <si>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</si>
  <si>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</si>
  <si>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</si>
  <si>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</si>
  <si>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</si>
  <si>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</si>
  <si>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</si>
  <si>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</si>
  <si>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</si>
  <si>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</si>
  <si>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</si>
  <si>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</si>
  <si>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</si>
  <si>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</si>
  <si>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</si>
  <si>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</si>
  <si>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</si>
  <si>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</si>
  <si>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</si>
  <si>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</si>
  <si>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</si>
  <si>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</si>
  <si>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</si>
  <si>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</si>
  <si>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</si>
  <si>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</si>
  <si>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</si>
  <si>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</si>
  <si>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</si>
  <si>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</si>
  <si>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</si>
  <si>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</si>
  <si>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</si>
  <si>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</si>
  <si>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</si>
  <si>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</si>
  <si>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</si>
  <si>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</si>
  <si>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</si>
  <si>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</si>
  <si>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</si>
  <si>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</si>
  <si>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</si>
  <si>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</si>
  <si>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</si>
  <si>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</si>
  <si>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</si>
  <si>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</si>
  <si>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</si>
  <si>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</si>
  <si>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</si>
  <si>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</si>
  <si>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</si>
  <si>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</si>
  <si>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</si>
  <si>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</si>
  <si>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</si>
  <si>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</si>
  <si>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</si>
  <si>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</si>
  <si>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</si>
  <si>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</si>
  <si>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</si>
  <si>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</si>
  <si>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</si>
  <si>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</si>
  <si>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</si>
  <si>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</si>
  <si>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</si>
  <si>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</si>
  <si>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</si>
  <si>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</si>
  <si>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</si>
  <si>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</si>
  <si>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</si>
  <si>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</si>
  <si>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</si>
  <si>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</si>
  <si>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</si>
  <si>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</si>
  <si>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</si>
  <si>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</si>
  <si>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</si>
  <si>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</si>
  <si>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</si>
  <si>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</si>
  <si>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</si>
  <si>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</si>
  <si>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</si>
  <si>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</si>
  <si>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</si>
  <si>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</si>
  <si>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</si>
  <si>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</si>
  <si>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</si>
  <si>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</si>
  <si>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</si>
  <si>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</si>
  <si>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</si>
  <si>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</si>
  <si>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</si>
  <si>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</si>
  <si>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</si>
  <si>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</si>
  <si>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</si>
  <si>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</si>
  <si>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</si>
  <si>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</si>
  <si>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</si>
  <si>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</si>
  <si>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</si>
  <si>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</si>
  <si>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</si>
  <si>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</si>
  <si>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</si>
  <si>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</si>
  <si>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</si>
  <si>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</si>
  <si>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</si>
  <si>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</si>
  <si>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</si>
  <si>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</si>
  <si>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</si>
  <si>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</si>
  <si>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</si>
  <si>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</si>
  <si>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</si>
  <si>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</si>
  <si>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</si>
  <si>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</si>
  <si>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</si>
  <si>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</si>
  <si>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</si>
  <si>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</si>
  <si>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</si>
  <si>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</si>
  <si>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</si>
  <si>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</si>
  <si>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</si>
  <si>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</si>
  <si>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</si>
  <si>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</si>
  <si>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</si>
  <si>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</si>
  <si>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</si>
  <si>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</si>
  <si>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</si>
  <si>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</si>
  <si>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</si>
  <si>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</si>
  <si>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</si>
  <si>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</si>
  <si>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</si>
  <si>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</si>
  <si>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</si>
  <si>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</si>
  <si>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</si>
  <si>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</si>
  <si>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</si>
  <si>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</si>
  <si>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</si>
  <si>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</si>
  <si>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</si>
  <si>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</si>
  <si>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</si>
  <si>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</si>
  <si>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</si>
  <si>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</si>
  <si>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</si>
  <si>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</si>
  <si>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</si>
  <si>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</si>
  <si>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</si>
  <si>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</si>
  <si>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</si>
  <si>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</si>
  <si>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</si>
  <si>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</si>
  <si>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</si>
  <si>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</si>
  <si>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</si>
  <si>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</si>
  <si>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</si>
  <si>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</si>
  <si>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</si>
  <si>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</si>
  <si>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</si>
  <si>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</si>
  <si>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</si>
  <si>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</si>
  <si>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</si>
  <si>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</si>
  <si>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</si>
  <si>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</si>
  <si>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</si>
  <si>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</si>
  <si>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</si>
  <si>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</si>
  <si>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</si>
  <si>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</si>
  <si>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</si>
  <si>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</si>
  <si>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</si>
  <si>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</si>
  <si>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</si>
  <si>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</si>
  <si>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</si>
  <si>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</si>
  <si>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</si>
  <si>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</si>
  <si>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</si>
  <si>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</si>
  <si>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</si>
  <si>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</si>
  <si>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</si>
  <si>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</si>
  <si>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</si>
  <si>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</si>
  <si>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</si>
  <si>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</si>
  <si>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</si>
  <si>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</si>
  <si>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</si>
  <si>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</si>
  <si>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</si>
  <si>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</si>
  <si>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</si>
  <si>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</si>
  <si>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</si>
  <si>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</si>
  <si>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</si>
  <si>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</si>
  <si>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</si>
  <si>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</si>
  <si>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</si>
  <si>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</si>
  <si>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</si>
  <si>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</si>
  <si>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</si>
  <si>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</si>
  <si>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</si>
  <si>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</si>
  <si>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</si>
  <si>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</si>
  <si>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</si>
  <si>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</si>
  <si>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</si>
  <si>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</si>
  <si>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</si>
  <si>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</si>
  <si>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</si>
  <si>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</si>
  <si>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</si>
  <si>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</si>
  <si>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</si>
  <si>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</si>
  <si>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</si>
  <si>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</si>
  <si>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</si>
  <si>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</si>
  <si>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</si>
  <si>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</si>
  <si>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</si>
  <si>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</si>
  <si>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</si>
  <si>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</si>
  <si>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</si>
  <si>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</si>
  <si>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</si>
  <si>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</si>
  <si>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</si>
  <si>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</si>
  <si>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</si>
  <si>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</si>
  <si>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</si>
  <si>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</si>
  <si>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</si>
  <si>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</si>
  <si>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</si>
  <si>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</si>
  <si>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</si>
  <si>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</si>
  <si>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</si>
  <si>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</si>
  <si>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</si>
  <si>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</si>
  <si>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</si>
  <si>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</si>
  <si>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</si>
  <si>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</si>
  <si>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</si>
  <si>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</si>
  <si>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</si>
  <si>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</si>
  <si>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</si>
  <si>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</si>
  <si>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</si>
  <si>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</si>
  <si>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</si>
  <si>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</si>
  <si>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</si>
  <si>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</si>
  <si>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</si>
  <si>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</si>
  <si>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</si>
  <si>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</si>
  <si>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</si>
  <si>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</si>
  <si>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</si>
  <si>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</si>
  <si>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</si>
  <si>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</si>
  <si>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</si>
  <si>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</si>
  <si>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</si>
  <si>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</si>
  <si>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</si>
  <si>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</si>
  <si>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</si>
  <si>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</si>
  <si>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</si>
  <si>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</si>
  <si>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</si>
  <si>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</si>
  <si>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</si>
  <si>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</si>
  <si>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</si>
  <si>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</si>
  <si>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</si>
  <si>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</si>
  <si>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</si>
  <si>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</si>
  <si>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</si>
  <si>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</si>
  <si>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</si>
  <si>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</si>
  <si>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</si>
  <si>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</si>
  <si>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</si>
  <si>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</si>
  <si>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</si>
  <si>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</si>
  <si>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</si>
  <si>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</si>
  <si>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</si>
  <si>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</si>
  <si>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</si>
  <si>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</si>
  <si>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</si>
  <si>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</si>
  <si>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</si>
  <si>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</si>
  <si>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</si>
  <si>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</si>
  <si>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</si>
  <si>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</si>
  <si>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</si>
  <si>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</si>
  <si>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</si>
  <si>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</si>
  <si>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</si>
  <si>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</si>
  <si>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</si>
  <si>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</si>
  <si>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</si>
  <si>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</si>
  <si>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</si>
  <si>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</si>
  <si>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</si>
  <si>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</si>
  <si>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</si>
  <si>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</si>
  <si>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</si>
  <si>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</si>
  <si>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</si>
  <si>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</si>
  <si>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</si>
  <si>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</si>
  <si>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</si>
  <si>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</si>
  <si>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</si>
  <si>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</si>
  <si>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</si>
  <si>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</si>
  <si>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</si>
  <si>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</si>
  <si>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</si>
  <si>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</si>
  <si>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</si>
  <si>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</si>
  <si>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</si>
  <si>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</si>
  <si>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</si>
  <si>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</si>
  <si>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</si>
  <si>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</si>
  <si>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</si>
  <si>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</si>
  <si>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</si>
  <si>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</si>
  <si>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</si>
  <si>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</si>
  <si>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</si>
  <si>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</si>
  <si>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</si>
  <si>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</si>
  <si>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</si>
  <si>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</si>
  <si>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</si>
  <si>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</si>
  <si>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</si>
  <si>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</si>
  <si>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</si>
  <si>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</si>
  <si>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</si>
  <si>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</si>
  <si>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</si>
  <si>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</si>
  <si>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</si>
  <si>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</si>
  <si>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</si>
  <si>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</si>
  <si>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</si>
  <si>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</si>
  <si>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</si>
  <si>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</si>
  <si>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</si>
  <si>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</si>
  <si>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</si>
  <si>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</si>
  <si>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</si>
  <si>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</si>
  <si>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</si>
  <si>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</si>
  <si>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</si>
  <si>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</si>
  <si>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</si>
  <si>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</si>
  <si>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</si>
  <si>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</si>
  <si>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</si>
  <si>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</si>
  <si>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</si>
  <si>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</si>
  <si>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</si>
  <si>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</si>
  <si>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</si>
  <si>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</si>
  <si>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</si>
  <si>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</si>
  <si>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</si>
  <si>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</si>
  <si>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</si>
  <si>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</si>
  <si>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</si>
  <si>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</si>
  <si>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</si>
  <si>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</si>
  <si>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</si>
  <si>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</si>
  <si>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</si>
  <si>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</si>
  <si>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</si>
  <si>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</si>
  <si>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</si>
  <si>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</si>
  <si>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</si>
  <si>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</si>
  <si>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</si>
  <si>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</si>
  <si>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</si>
  <si>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</si>
  <si>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</si>
  <si>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</si>
  <si>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</si>
  <si>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</si>
  <si>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</si>
  <si>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</si>
  <si>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</si>
  <si>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</si>
  <si>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</si>
  <si>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</si>
  <si>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</si>
  <si>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</si>
  <si>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</si>
  <si>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</si>
  <si>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</si>
  <si>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</si>
  <si>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</si>
  <si>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</si>
  <si>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</si>
  <si>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</si>
  <si>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</si>
  <si>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</si>
  <si>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</si>
  <si>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</si>
  <si>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</si>
  <si>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</si>
  <si>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</si>
  <si>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</si>
  <si>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</si>
  <si>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</si>
  <si>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</si>
  <si>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</si>
  <si>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</si>
  <si>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</si>
  <si>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</si>
  <si>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</si>
  <si>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</si>
  <si>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</si>
  <si>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</si>
  <si>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</si>
  <si>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</si>
  <si>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</si>
  <si>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</si>
  <si>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</si>
  <si>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</si>
  <si>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</si>
  <si>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</si>
  <si>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</si>
  <si>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</si>
  <si>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</si>
  <si>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</si>
  <si>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</si>
  <si>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</si>
  <si>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</si>
  <si>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</si>
  <si>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</si>
  <si>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</si>
  <si>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</si>
  <si>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</si>
  <si>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</si>
  <si>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</si>
  <si>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</si>
  <si>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</si>
  <si>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</si>
  <si>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</si>
  <si>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</si>
  <si>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</si>
  <si>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</si>
  <si>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</si>
  <si>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</si>
  <si>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</si>
  <si>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</si>
  <si>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</si>
  <si>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</si>
  <si>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</si>
  <si>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</si>
  <si>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</si>
  <si>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</si>
  <si>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</si>
  <si>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</si>
  <si>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</si>
  <si>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</si>
  <si>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</si>
  <si>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</si>
  <si>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</si>
  <si>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</si>
  <si>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</si>
  <si>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</si>
  <si>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</si>
  <si>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</si>
  <si>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</si>
  <si>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</si>
  <si>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</si>
  <si>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</si>
  <si>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</si>
  <si>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</si>
  <si>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</si>
  <si>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</si>
  <si>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</si>
  <si>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</si>
  <si>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</si>
  <si>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</si>
  <si>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</si>
  <si>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</si>
  <si>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</si>
  <si>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</si>
  <si>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</si>
  <si>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</si>
  <si>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</si>
  <si>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</si>
  <si>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</si>
  <si>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</si>
  <si>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</si>
  <si>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</si>
  <si>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</si>
  <si>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</si>
  <si>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</si>
  <si>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</si>
  <si>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</si>
  <si>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</si>
  <si>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</si>
  <si>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</si>
  <si>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</si>
  <si>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</si>
  <si>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</si>
  <si>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</si>
  <si>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</si>
  <si>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</si>
  <si>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</si>
  <si>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</si>
  <si>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</si>
  <si>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</si>
  <si>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</si>
  <si>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</si>
  <si>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</si>
  <si>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</si>
  <si>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</si>
  <si>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</si>
  <si>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</si>
  <si>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</si>
  <si>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</si>
  <si>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</si>
  <si>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</si>
  <si>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</si>
  <si>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</si>
  <si>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</si>
  <si>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</si>
  <si>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</si>
  <si>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</si>
  <si>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</si>
  <si>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</si>
  <si>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</si>
  <si>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</si>
  <si>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</si>
  <si>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</si>
  <si>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</si>
  <si>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</si>
  <si>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</si>
  <si>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</si>
  <si>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</si>
  <si>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</si>
  <si>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</si>
  <si>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</si>
  <si>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</si>
  <si>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</si>
  <si>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</si>
  <si>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</si>
  <si>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</si>
  <si>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</si>
  <si>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</si>
  <si>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</si>
  <si>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</si>
  <si>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</si>
  <si>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</si>
  <si>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</si>
  <si>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</si>
  <si>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</si>
  <si>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</si>
  <si>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</si>
  <si>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</si>
  <si>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</si>
  <si>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</si>
  <si>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</si>
  <si>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</si>
  <si>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</si>
  <si>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</si>
  <si>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</si>
  <si>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</si>
  <si>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</si>
  <si>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</si>
  <si>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</si>
  <si>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</si>
  <si>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</si>
  <si>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</si>
  <si>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</si>
  <si>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</si>
  <si>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</si>
  <si>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</si>
  <si>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</si>
  <si>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</si>
  <si>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</si>
  <si>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</si>
  <si>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</si>
  <si>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</si>
  <si>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</si>
  <si>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</si>
  <si>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</si>
  <si>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</si>
  <si>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</si>
  <si>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</si>
  <si>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</si>
  <si>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</si>
  <si>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</si>
  <si>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</si>
  <si>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</si>
  <si>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</si>
  <si>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</si>
  <si>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</si>
  <si>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</si>
  <si>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</si>
  <si>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</si>
  <si>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</si>
  <si>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</si>
  <si>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</si>
  <si>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</si>
  <si>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</si>
  <si>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</si>
  <si>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</si>
  <si>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</si>
  <si>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</si>
  <si>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</si>
  <si>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</si>
  <si>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</si>
  <si>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</si>
  <si>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</si>
  <si>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</si>
  <si>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</si>
  <si>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</si>
  <si>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</si>
  <si>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</si>
  <si>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</si>
  <si>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</si>
  <si>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</si>
  <si>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</si>
  <si>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</si>
  <si>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</si>
  <si>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</si>
  <si>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</si>
  <si>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</si>
  <si>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</si>
  <si>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</si>
  <si>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</si>
  <si>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</si>
  <si>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</si>
  <si>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</si>
  <si>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</si>
  <si>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</si>
  <si>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</si>
  <si>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</si>
  <si>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</si>
  <si>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</si>
  <si>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</si>
  <si>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</si>
  <si>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</si>
  <si>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</si>
  <si>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</si>
  <si>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</si>
  <si>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</si>
  <si>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</si>
  <si>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</si>
  <si>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</si>
  <si>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</si>
  <si>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</si>
  <si>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</si>
  <si>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</si>
  <si>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</si>
  <si>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</si>
  <si>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</si>
  <si>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</si>
  <si>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</si>
  <si>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</si>
  <si>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</si>
  <si>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</si>
  <si>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</si>
  <si>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</si>
  <si>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</si>
  <si>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</si>
  <si>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</si>
  <si>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</si>
  <si>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</si>
  <si>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</si>
  <si>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</si>
  <si>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</si>
  <si>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</si>
  <si>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</si>
  <si>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</si>
  <si>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</si>
  <si>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</si>
  <si>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</si>
  <si>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</si>
  <si>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</si>
  <si>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</si>
  <si>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</si>
  <si>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</si>
  <si>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</si>
  <si>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</si>
  <si>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</si>
  <si>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</si>
  <si>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</si>
  <si>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</si>
  <si>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</si>
  <si>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</si>
  <si>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</si>
  <si>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</si>
  <si>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</si>
  <si>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</si>
  <si>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</si>
  <si>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</si>
  <si>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</si>
  <si>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</si>
  <si>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</si>
  <si>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</si>
  <si>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</si>
  <si>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</si>
  <si>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</si>
  <si>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</si>
  <si>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</si>
  <si>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</si>
  <si>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</si>
  <si>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</si>
  <si>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</si>
  <si>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</si>
  <si>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</si>
  <si>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</si>
  <si>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</si>
  <si>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</si>
  <si>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</si>
  <si>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</si>
  <si>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</si>
  <si>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</si>
  <si>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</si>
  <si>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</si>
  <si>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</si>
  <si>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</si>
  <si>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</si>
  <si>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</si>
  <si>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</si>
  <si>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</si>
  <si>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</si>
  <si>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</si>
  <si>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</si>
  <si>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</si>
  <si>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</si>
  <si>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</si>
  <si>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</si>
  <si>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</si>
  <si>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</si>
  <si>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</si>
  <si>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</si>
  <si>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</si>
  <si>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</si>
  <si>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</si>
  <si>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</si>
  <si>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</si>
  <si>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</si>
  <si>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</si>
  <si>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</si>
  <si>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</si>
  <si>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</si>
  <si>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</si>
  <si>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</si>
  <si>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</si>
  <si>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</si>
  <si>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</si>
  <si>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</si>
  <si>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</si>
  <si>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</si>
  <si>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</si>
  <si>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</si>
  <si>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</si>
  <si>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</si>
  <si>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</si>
  <si>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</si>
  <si>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</si>
  <si>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</si>
  <si>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</si>
  <si>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</si>
  <si>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</si>
  <si>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</si>
  <si>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</si>
  <si>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</si>
  <si>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</si>
  <si>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</si>
  <si>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</si>
  <si>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</si>
  <si>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</si>
  <si>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</si>
  <si>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</si>
  <si>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</si>
  <si>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</si>
  <si>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</si>
  <si>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</si>
  <si>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</si>
  <si>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</si>
  <si>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</si>
  <si>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</si>
  <si>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</si>
  <si>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</si>
  <si>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</si>
  <si>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</si>
  <si>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</si>
  <si>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</si>
  <si>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</si>
  <si>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</si>
  <si>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</si>
  <si>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</si>
  <si>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</si>
  <si>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</si>
  <si>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</si>
  <si>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</si>
  <si>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</si>
  <si>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</si>
  <si>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</si>
  <si>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</si>
  <si>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</si>
  <si>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</si>
  <si>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</si>
  <si>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</si>
  <si>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</si>
  <si>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</si>
  <si>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</si>
  <si>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</si>
  <si>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</si>
  <si>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</si>
  <si>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</si>
  <si>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</si>
  <si>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</si>
  <si>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</si>
  <si>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</si>
  <si>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</si>
  <si>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</si>
  <si>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</si>
  <si>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</si>
  <si>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</si>
  <si>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</si>
  <si>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</si>
  <si>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</si>
  <si>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</si>
  <si>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</si>
  <si>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</si>
  <si>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</si>
  <si>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</si>
  <si>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</si>
  <si>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</si>
  <si>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</si>
  <si>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</si>
  <si>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</si>
  <si>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</si>
  <si>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</si>
  <si>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</si>
  <si>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</si>
  <si>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</si>
  <si>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</si>
  <si>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</si>
  <si>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</si>
  <si>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</si>
  <si>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</si>
  <si>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</si>
  <si>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</si>
  <si>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</si>
  <si>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</si>
  <si>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</si>
  <si>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</si>
  <si>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</si>
  <si>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</si>
  <si>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</si>
  <si>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</si>
  <si>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</si>
  <si>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</si>
  <si>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</si>
  <si>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</si>
  <si>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</si>
  <si>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</si>
  <si>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</si>
  <si>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</si>
  <si>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</si>
  <si>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</si>
  <si>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</si>
  <si>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</si>
  <si>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</si>
  <si>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</si>
  <si>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</si>
  <si>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</si>
  <si>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</si>
  <si>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</si>
  <si>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</si>
  <si>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</si>
  <si>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</si>
  <si>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</si>
  <si>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</si>
  <si>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</si>
  <si>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</si>
  <si>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</si>
  <si>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</si>
  <si>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</si>
  <si>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</si>
  <si>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</si>
  <si>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</si>
  <si>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</si>
  <si>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</si>
  <si>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</si>
  <si>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</si>
  <si>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</si>
  <si>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</si>
  <si>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</si>
  <si>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</si>
  <si>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</si>
  <si>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</si>
  <si>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</si>
  <si>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</si>
  <si>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</si>
  <si>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</si>
  <si>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</si>
  <si>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</si>
  <si>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</si>
  <si>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</si>
  <si>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</si>
  <si>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</si>
  <si>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</si>
  <si>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</si>
  <si>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</si>
  <si>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</si>
  <si>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</si>
  <si>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</si>
  <si>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</si>
  <si>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</si>
  <si>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</si>
  <si>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</si>
  <si>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</si>
  <si>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</si>
  <si>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</si>
  <si>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</si>
  <si>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</si>
  <si>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</si>
  <si>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</si>
  <si>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</si>
  <si>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</si>
  <si>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</si>
  <si>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</si>
  <si>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</si>
  <si>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</si>
  <si>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</si>
  <si>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</si>
  <si>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</si>
  <si>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</si>
  <si>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</si>
  <si>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</si>
  <si>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</si>
  <si>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</si>
  <si>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</si>
  <si>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</si>
  <si>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</si>
  <si>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</si>
  <si>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</si>
  <si>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</si>
  <si>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</si>
  <si>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</si>
  <si>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</si>
  <si>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</si>
  <si>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</si>
  <si>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</si>
  <si>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</si>
  <si>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</si>
  <si>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</si>
  <si>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</si>
  <si>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</si>
  <si>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</si>
  <si>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</si>
  <si>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</si>
  <si>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</si>
  <si>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</si>
  <si>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</si>
  <si>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</si>
  <si>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</si>
  <si>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</si>
  <si>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</si>
  <si>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</si>
  <si>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</si>
  <si>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</si>
  <si>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</si>
  <si>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</si>
  <si>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</si>
  <si>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</si>
  <si>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</si>
  <si>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</si>
  <si>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</si>
  <si>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</si>
  <si>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</si>
  <si>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</si>
  <si>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</si>
  <si>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</si>
  <si>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</si>
  <si>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</si>
  <si>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</si>
  <si>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</si>
  <si>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</si>
  <si>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</si>
  <si>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</si>
  <si>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</si>
  <si>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</si>
  <si>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</si>
  <si>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</si>
  <si>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</si>
  <si>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</si>
  <si>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</si>
  <si>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</si>
  <si>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</si>
  <si>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</si>
  <si>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</si>
  <si>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</si>
  <si>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</si>
  <si>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</si>
  <si>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</si>
  <si>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</si>
  <si>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</si>
  <si>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</si>
  <si>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</si>
  <si>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</si>
  <si>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</si>
  <si>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</si>
  <si>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</si>
  <si>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</si>
  <si>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</si>
  <si>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</si>
  <si>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</si>
  <si>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</si>
  <si>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</si>
  <si>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</si>
  <si>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</si>
  <si>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</si>
  <si>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</si>
  <si>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</si>
  <si>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</si>
  <si>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</si>
  <si>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</si>
  <si>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</si>
  <si>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</si>
  <si>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</si>
  <si>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</si>
  <si>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</si>
  <si>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</si>
  <si>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</si>
  <si>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</si>
  <si>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</si>
  <si>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</si>
  <si>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</si>
  <si>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</si>
  <si>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</si>
  <si>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</si>
  <si>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</si>
  <si>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</si>
  <si>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</si>
  <si>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</si>
  <si>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</si>
  <si>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</si>
  <si>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</si>
  <si>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</si>
  <si>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</si>
  <si>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</si>
  <si>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</si>
  <si>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</si>
  <si>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</si>
  <si>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</si>
  <si>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</si>
  <si>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</si>
  <si>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</si>
  <si>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</si>
  <si>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</si>
  <si>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</si>
  <si>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</si>
  <si>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</si>
  <si>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</si>
  <si>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</si>
  <si>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</si>
  <si>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</si>
  <si>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</si>
  <si>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</si>
  <si>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</si>
  <si>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</si>
  <si>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</si>
  <si>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</si>
  <si>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</si>
  <si>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</si>
  <si>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</si>
  <si>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</si>
  <si>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</si>
  <si>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</si>
  <si>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</si>
  <si>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</si>
  <si>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</si>
  <si>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</si>
  <si>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</si>
  <si>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</si>
  <si>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</si>
  <si>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</si>
  <si>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</si>
  <si>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</si>
  <si>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</si>
  <si>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</si>
  <si>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</si>
  <si>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</si>
  <si>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</si>
  <si>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</si>
  <si>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</si>
  <si>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</si>
  <si>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</si>
  <si>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</si>
  <si>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</si>
  <si>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</si>
  <si>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</si>
  <si>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</si>
  <si>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</si>
  <si>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</si>
  <si>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</si>
  <si>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</si>
  <si>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</si>
  <si>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</si>
  <si>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</si>
  <si>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</si>
  <si>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</si>
  <si>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</si>
  <si>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</si>
  <si>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</si>
  <si>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</si>
  <si>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</si>
  <si>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</si>
  <si>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</si>
  <si>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</si>
  <si>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</si>
  <si>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</si>
  <si>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</si>
  <si>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</si>
  <si>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</si>
  <si>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</si>
  <si>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</si>
  <si>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</si>
  <si>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</si>
  <si>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</si>
  <si>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</si>
  <si>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</si>
  <si>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</si>
  <si>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</si>
  <si>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</si>
  <si>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</si>
  <si>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</si>
  <si>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</si>
  <si>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</si>
  <si>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</si>
  <si>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</si>
  <si>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</si>
  <si>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</si>
  <si>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</si>
  <si>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</si>
  <si>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</si>
  <si>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</si>
  <si>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</si>
  <si>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</si>
  <si>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</si>
  <si>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</si>
  <si>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</si>
  <si>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</si>
  <si>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</si>
  <si>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</si>
  <si>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</si>
  <si>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</si>
  <si>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</si>
  <si>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</si>
  <si>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</si>
  <si>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</si>
  <si>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</si>
  <si>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</si>
  <si>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</si>
  <si>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</si>
  <si>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</si>
  <si>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</si>
  <si>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</si>
  <si>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</si>
  <si>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</si>
  <si>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</si>
  <si>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</si>
  <si>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</si>
  <si>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</si>
  <si>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</si>
  <si>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</si>
  <si>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</si>
  <si>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</si>
  <si>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</si>
  <si>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</si>
  <si>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</si>
  <si>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</si>
  <si>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</si>
  <si>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</si>
  <si>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</si>
  <si>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</si>
  <si>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</si>
  <si>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</si>
  <si>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</si>
  <si>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</si>
  <si>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</si>
  <si>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</si>
  <si>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</si>
  <si>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</si>
  <si>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</si>
  <si>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</si>
  <si>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</si>
  <si>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</si>
  <si>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</si>
  <si>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</si>
  <si>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</si>
  <si>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</si>
  <si>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</si>
  <si>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</si>
  <si>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</si>
  <si>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</si>
  <si>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</si>
  <si>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</si>
  <si>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</si>
  <si>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</si>
  <si>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</si>
  <si>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</si>
  <si>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</si>
  <si>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</si>
  <si>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</si>
  <si>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</si>
  <si>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</si>
  <si>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</si>
  <si>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</si>
  <si>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</si>
  <si>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</si>
  <si>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</si>
  <si>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</si>
  <si>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</si>
  <si>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</si>
  <si>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</si>
  <si>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</si>
  <si>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</si>
  <si>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</si>
  <si>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</si>
  <si>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</si>
  <si>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</si>
  <si>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</si>
  <si>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</si>
  <si>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</si>
  <si>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</si>
  <si>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</si>
  <si>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</si>
  <si>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</si>
  <si>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</si>
  <si>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</si>
  <si>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</si>
  <si>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</si>
  <si>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</si>
  <si>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</si>
  <si>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</si>
  <si>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</si>
  <si>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</si>
  <si>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</si>
  <si>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</si>
  <si>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</si>
  <si>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</si>
  <si>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</si>
  <si>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</si>
  <si>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</si>
  <si>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</si>
  <si>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</si>
  <si>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</si>
  <si>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</si>
  <si>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</si>
  <si>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</si>
  <si>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</si>
  <si>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</si>
  <si>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</si>
  <si>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</si>
  <si>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</si>
  <si>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</si>
  <si>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</si>
  <si>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</si>
  <si>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</si>
  <si>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</si>
  <si>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</si>
  <si>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</si>
  <si>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</si>
  <si>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</si>
  <si>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</si>
  <si>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</si>
  <si>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</si>
  <si>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</si>
  <si>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</si>
  <si>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</si>
  <si>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</si>
  <si>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</si>
  <si>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</si>
  <si>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</si>
  <si>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</si>
  <si>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</si>
  <si>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</si>
  <si>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</si>
  <si>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</si>
  <si>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</si>
  <si>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</si>
  <si>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</si>
  <si>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</si>
  <si>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</si>
  <si>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</si>
  <si>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</si>
  <si>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</si>
  <si>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</si>
  <si>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</si>
  <si>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</si>
  <si>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</si>
  <si>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</si>
  <si>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</si>
  <si>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</si>
  <si>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</si>
  <si>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</si>
  <si>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</si>
  <si>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</si>
  <si>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</si>
  <si>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</si>
  <si>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</si>
  <si>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</si>
  <si>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</si>
  <si>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</si>
  <si>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</si>
  <si>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</si>
  <si>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</si>
  <si>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</si>
  <si>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</si>
  <si>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</si>
  <si>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</si>
  <si>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</si>
  <si>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</si>
  <si>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</si>
  <si>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</si>
  <si>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</si>
  <si>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</si>
  <si>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</si>
  <si>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</si>
  <si>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</si>
  <si>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</si>
  <si>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</si>
  <si>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</si>
  <si>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</si>
  <si>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</si>
  <si>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</si>
  <si>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</si>
  <si>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</si>
  <si>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</si>
  <si>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</si>
  <si>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</si>
  <si>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</si>
  <si>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</si>
  <si>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</si>
  <si>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</si>
  <si>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</si>
  <si>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</si>
  <si>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</si>
  <si>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</si>
  <si>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</si>
  <si>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</si>
  <si>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</si>
  <si>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</si>
  <si>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</si>
  <si>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</si>
  <si>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</si>
  <si>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</si>
  <si>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</si>
  <si>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</si>
  <si>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</si>
  <si>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</si>
  <si>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</si>
  <si>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</si>
  <si>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</si>
  <si>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</si>
  <si>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</si>
  <si>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</si>
  <si>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</si>
  <si>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</si>
  <si>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</si>
  <si>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</si>
  <si>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</si>
  <si>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</si>
  <si>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</si>
  <si>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</si>
  <si>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</si>
  <si>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</si>
  <si>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</si>
  <si>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</si>
  <si>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</si>
  <si>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</si>
  <si>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</si>
  <si>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</si>
  <si>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</si>
  <si>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</si>
  <si>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</si>
  <si>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</si>
  <si>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</si>
  <si>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</si>
  <si>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</si>
  <si>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</si>
  <si>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</si>
  <si>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</si>
  <si>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</si>
  <si>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</si>
  <si>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</si>
  <si>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</si>
  <si>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</si>
  <si>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</si>
  <si>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</si>
  <si>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</si>
  <si>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</si>
  <si>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</si>
  <si>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</si>
  <si>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</si>
  <si>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</si>
  <si>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</si>
  <si>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</si>
  <si>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</si>
  <si>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</si>
  <si>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</si>
  <si>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</si>
  <si>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</si>
  <si>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</si>
  <si>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</si>
  <si>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</si>
  <si>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</si>
  <si>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</si>
  <si>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</si>
  <si>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</si>
  <si>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</si>
  <si>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</si>
  <si>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</si>
  <si>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</si>
  <si>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</si>
  <si>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</si>
  <si>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</si>
  <si>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</si>
  <si>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</si>
  <si>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</si>
  <si>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</si>
  <si>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</si>
  <si>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</si>
  <si>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</si>
  <si>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</si>
  <si>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</si>
  <si>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</si>
  <si>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</si>
  <si>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</si>
  <si>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</si>
  <si>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</si>
  <si>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</si>
  <si>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</si>
  <si>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</si>
  <si>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</si>
  <si>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</si>
  <si>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</si>
  <si>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</si>
  <si>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</si>
  <si>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</si>
  <si>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</si>
  <si>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</si>
  <si>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</si>
  <si>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</si>
  <si>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</si>
  <si>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</si>
  <si>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</si>
  <si>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</si>
  <si>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</si>
  <si>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</si>
  <si>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</si>
  <si>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</si>
  <si>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</si>
  <si>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</si>
  <si>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</si>
  <si>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</si>
  <si>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</si>
  <si>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</si>
  <si>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</si>
  <si>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</si>
  <si>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</si>
  <si>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</si>
  <si>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</si>
  <si>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</si>
  <si>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</si>
  <si>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</si>
  <si>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</si>
  <si>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</si>
  <si>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</si>
  <si>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</si>
  <si>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</si>
  <si>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</si>
  <si>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</si>
  <si>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</si>
  <si>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</si>
  <si>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</si>
  <si>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</si>
  <si>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</si>
  <si>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</si>
  <si>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</si>
  <si>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</si>
  <si>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</si>
  <si>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</si>
  <si>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</si>
  <si>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</si>
  <si>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</si>
  <si>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</si>
  <si>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</si>
  <si>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</si>
  <si>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</si>
  <si>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</si>
  <si>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</si>
  <si>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</si>
  <si>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</si>
  <si>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</si>
  <si>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</si>
  <si>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</si>
  <si>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</si>
  <si>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</si>
  <si>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</si>
  <si>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</si>
  <si>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</si>
  <si>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</si>
  <si>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</si>
  <si>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</si>
  <si>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</si>
  <si>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</si>
  <si>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</si>
  <si>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</si>
  <si>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</si>
  <si>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</si>
  <si>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</si>
  <si>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</si>
  <si>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</si>
  <si>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</si>
  <si>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</si>
  <si>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</si>
  <si>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</si>
  <si>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</si>
  <si>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</si>
  <si>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</si>
  <si>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</si>
  <si>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</si>
  <si>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</si>
  <si>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</si>
  <si>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</si>
  <si>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</si>
  <si>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</si>
  <si>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</si>
  <si>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</si>
  <si>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</si>
  <si>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</si>
  <si>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</si>
  <si>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</si>
  <si>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</si>
  <si>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</si>
  <si>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</si>
  <si>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</si>
  <si>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</si>
  <si>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</si>
  <si>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</si>
  <si>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</si>
  <si>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</si>
  <si>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</si>
  <si>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</si>
  <si>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</si>
  <si>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</si>
  <si>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</si>
  <si>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</si>
  <si>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</si>
  <si>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</si>
  <si>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</si>
  <si>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</si>
  <si>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</si>
  <si>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</si>
  <si>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</si>
  <si>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</si>
  <si>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</si>
  <si>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</si>
  <si>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</si>
  <si>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</si>
  <si>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</si>
  <si>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</si>
  <si>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</si>
  <si>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</si>
  <si>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</si>
  <si>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</si>
  <si>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</si>
  <si>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</si>
  <si>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</si>
  <si>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</si>
  <si>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</si>
  <si>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</si>
  <si>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</si>
  <si>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</si>
  <si>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</si>
  <si>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</si>
  <si>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</si>
  <si>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</si>
  <si>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</si>
  <si>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</si>
  <si>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</si>
  <si>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</si>
  <si>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</si>
  <si>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</si>
  <si>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</si>
  <si>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</si>
  <si>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</si>
  <si>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</si>
  <si>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</si>
  <si>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</si>
  <si>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</si>
  <si>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</si>
  <si>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</si>
  <si>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</si>
  <si>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</si>
  <si>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</si>
  <si>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</si>
  <si>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</si>
  <si>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</si>
  <si>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</si>
  <si>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</si>
  <si>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</si>
  <si>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</si>
  <si>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</si>
  <si>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</si>
  <si>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</si>
  <si>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</si>
  <si>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</si>
  <si>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</si>
  <si>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</si>
  <si>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</si>
  <si>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</si>
  <si>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</si>
  <si>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</si>
  <si>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</si>
  <si>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</si>
  <si>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</si>
  <si>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</si>
  <si>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</si>
  <si>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</si>
  <si>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</si>
  <si>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</si>
  <si>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</si>
  <si>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</si>
  <si>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</si>
  <si>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</si>
  <si>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</si>
  <si>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</si>
  <si>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</si>
  <si>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</si>
  <si>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</si>
  <si>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</si>
  <si>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</si>
  <si>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</si>
  <si>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</si>
  <si>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</si>
  <si>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</si>
  <si>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</si>
  <si>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</si>
  <si>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</si>
  <si>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</si>
  <si>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</si>
  <si>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</si>
  <si>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</si>
  <si>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</si>
  <si>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</si>
  <si>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</si>
  <si>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</si>
  <si>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</si>
  <si>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</si>
  <si>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</si>
  <si>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</si>
  <si>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</si>
  <si>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</si>
  <si>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</si>
  <si>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</si>
  <si>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</si>
  <si>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</si>
  <si>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</si>
  <si>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</si>
  <si>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</si>
  <si>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</si>
  <si>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</si>
  <si>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</si>
  <si>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</si>
  <si>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</si>
  <si>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</si>
  <si>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</si>
  <si>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</si>
  <si>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</si>
  <si>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</si>
  <si>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</si>
  <si>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</si>
  <si>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</si>
  <si>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</si>
  <si>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</si>
  <si>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</si>
  <si>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</si>
  <si>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</si>
  <si>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</si>
  <si>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</si>
  <si>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</si>
  <si>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</si>
  <si>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</si>
  <si>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</si>
  <si>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</si>
  <si>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</si>
  <si>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</si>
  <si>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</si>
  <si>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</si>
  <si>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</si>
  <si>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</si>
  <si>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</si>
  <si>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</si>
  <si>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</si>
  <si>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</si>
  <si>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</si>
  <si>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</si>
  <si>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</si>
  <si>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</si>
  <si>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</si>
  <si>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</si>
  <si>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</si>
  <si>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</si>
  <si>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</si>
  <si>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</si>
  <si>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</si>
  <si>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</si>
  <si>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</si>
  <si>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</si>
  <si>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</si>
  <si>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</si>
  <si>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</si>
  <si>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</si>
  <si>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</si>
  <si>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</si>
  <si>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</si>
  <si>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</si>
  <si>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</si>
  <si>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</si>
  <si>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</si>
  <si>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</si>
  <si>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</si>
  <si>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</si>
  <si>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</si>
  <si>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</si>
  <si>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</si>
  <si>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</si>
  <si>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</si>
  <si>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</si>
  <si>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</si>
  <si>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</si>
  <si>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</si>
  <si>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</si>
  <si>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</si>
  <si>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</si>
  <si>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</si>
  <si>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</si>
  <si>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</si>
  <si>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</si>
  <si>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</si>
  <si>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</si>
  <si>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</si>
  <si>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</si>
  <si>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</si>
  <si>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</si>
  <si>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</si>
  <si>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</si>
  <si>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</si>
  <si>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</si>
  <si>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</si>
  <si>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</si>
  <si>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</si>
  <si>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</si>
  <si>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</si>
  <si>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</si>
  <si>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</si>
  <si>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</si>
  <si>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</si>
  <si>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</si>
  <si>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</si>
  <si>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</si>
  <si>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</si>
  <si>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</si>
  <si>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</si>
  <si>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</si>
  <si>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</si>
  <si>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</si>
  <si>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</si>
  <si>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</si>
  <si>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</si>
  <si>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</si>
  <si>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</si>
  <si>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</si>
  <si>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</si>
  <si>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</si>
  <si>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</si>
  <si>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</si>
  <si>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</si>
  <si>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</si>
  <si>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</si>
  <si>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</si>
  <si>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</si>
  <si>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</si>
  <si>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</si>
  <si>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</si>
  <si>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</si>
  <si>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</si>
  <si>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</si>
  <si>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</si>
  <si>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</si>
  <si>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</si>
  <si>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</si>
  <si>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</si>
  <si>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</si>
  <si>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</si>
  <si>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</si>
  <si>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</si>
  <si>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</si>
  <si>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</si>
  <si>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</si>
  <si>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</si>
  <si>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</si>
  <si>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</si>
  <si>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</si>
  <si>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</si>
  <si>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</si>
  <si>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</si>
  <si>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</si>
  <si>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</si>
  <si>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</si>
  <si>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</si>
  <si>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</si>
  <si>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</si>
  <si>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</si>
  <si>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</si>
  <si>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</si>
  <si>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</si>
  <si>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</si>
  <si>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</si>
  <si>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</si>
  <si>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</si>
  <si>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</si>
  <si>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</si>
  <si>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</si>
  <si>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</si>
  <si>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</si>
  <si>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</si>
  <si>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</si>
  <si>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</si>
  <si>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</si>
  <si>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</si>
  <si>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</si>
  <si>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</si>
  <si>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</si>
  <si>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</si>
  <si>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</si>
  <si>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</si>
  <si>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</si>
  <si>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</si>
  <si>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</si>
  <si>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</si>
  <si>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</si>
  <si>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</si>
  <si>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</si>
  <si>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</si>
  <si>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</si>
  <si>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</si>
  <si>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</si>
  <si>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</si>
  <si>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</si>
  <si>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</si>
  <si>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</si>
  <si>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</si>
  <si>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</si>
  <si>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</si>
  <si>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</si>
  <si>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</si>
  <si>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</si>
  <si>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</si>
  <si>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</si>
  <si>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</si>
  <si>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</si>
  <si>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</si>
  <si>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</si>
  <si>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</si>
  <si>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</si>
  <si>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</si>
  <si>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</si>
  <si>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</si>
  <si>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</si>
  <si>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</si>
  <si>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</si>
  <si>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</si>
  <si>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</si>
  <si>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</si>
  <si>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</si>
  <si>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</si>
  <si>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</si>
  <si>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</si>
  <si>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</si>
  <si>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</si>
  <si>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</si>
  <si>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</si>
  <si>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</si>
  <si>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</si>
  <si>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</si>
  <si>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</si>
  <si>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</si>
  <si>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</si>
  <si>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</si>
  <si>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</si>
  <si>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</si>
  <si>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</si>
  <si>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</si>
  <si>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</si>
  <si>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</si>
  <si>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</si>
  <si>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</si>
  <si>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</si>
  <si>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</si>
  <si>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</si>
  <si>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</si>
  <si>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</si>
  <si>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</si>
  <si>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</si>
  <si>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</si>
  <si>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</si>
  <si>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</si>
  <si>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</si>
  <si>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</si>
  <si>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</si>
  <si>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</si>
  <si>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</si>
  <si>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</si>
  <si>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</si>
  <si>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</si>
  <si>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</si>
  <si>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</si>
  <si>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</si>
  <si>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</si>
  <si>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</si>
  <si>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</si>
  <si>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</si>
  <si>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</si>
  <si>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</si>
  <si>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</si>
  <si>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</si>
  <si>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</si>
  <si>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</si>
  <si>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</si>
  <si>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</si>
  <si>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</si>
  <si>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</si>
  <si>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</si>
  <si>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</si>
  <si>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</si>
  <si>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</si>
  <si>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</si>
  <si>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</si>
  <si>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</si>
  <si>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</si>
  <si>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</si>
  <si>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</si>
  <si>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</si>
  <si>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</si>
  <si>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</si>
  <si>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</si>
  <si>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</si>
  <si>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</si>
  <si>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</si>
  <si>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</si>
  <si>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</si>
  <si>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</si>
  <si>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</si>
  <si>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</si>
  <si>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</si>
  <si>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</si>
  <si>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</si>
  <si>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</si>
  <si>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</si>
  <si>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</si>
  <si>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</si>
  <si>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</si>
  <si>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</si>
  <si>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</si>
  <si>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</si>
  <si>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</si>
  <si>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</si>
  <si>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</si>
  <si>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</si>
  <si>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</si>
  <si>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</si>
  <si>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</si>
  <si>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</si>
  <si>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</si>
  <si>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</si>
  <si>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</si>
  <si>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</si>
  <si>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</si>
  <si>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</si>
  <si>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</si>
  <si>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</si>
  <si>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</si>
  <si>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</si>
  <si>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</si>
  <si>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</si>
  <si>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</si>
  <si>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</si>
  <si>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</si>
  <si>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</si>
  <si>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</si>
  <si>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</si>
  <si>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</si>
  <si>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</si>
  <si>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</si>
  <si>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</si>
  <si>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</si>
  <si>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</si>
  <si>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</si>
  <si>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</si>
  <si>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</si>
  <si>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</si>
  <si>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</si>
  <si>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</si>
  <si>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</si>
  <si>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</si>
  <si>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</si>
  <si>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</si>
  <si>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</si>
  <si>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</si>
  <si>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</si>
  <si>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</si>
  <si>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</si>
  <si>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</si>
  <si>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</si>
  <si>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</si>
  <si>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</si>
  <si>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</si>
  <si>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</si>
  <si>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</si>
  <si>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</si>
  <si>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</si>
  <si>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</si>
  <si>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</si>
  <si>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</si>
  <si>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</si>
  <si>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</si>
  <si>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</si>
  <si>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</si>
  <si>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</si>
  <si>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</si>
  <si>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</si>
  <si>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</si>
  <si>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</si>
  <si>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</si>
  <si>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</si>
  <si>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</si>
  <si>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</si>
  <si>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</si>
  <si>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</si>
  <si>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</si>
  <si>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</si>
  <si>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</si>
  <si>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</si>
  <si>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</si>
  <si>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</si>
  <si>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</si>
  <si>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</si>
  <si>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</si>
  <si>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</si>
  <si>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</si>
  <si>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</si>
  <si>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</si>
  <si>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</si>
  <si>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</si>
  <si>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</si>
  <si>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</si>
  <si>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</si>
  <si>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</si>
  <si>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</si>
  <si>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</si>
  <si>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</si>
  <si>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</si>
  <si>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</si>
  <si>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</si>
  <si>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</si>
  <si>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</si>
  <si>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</si>
  <si>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</si>
  <si>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</si>
  <si>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</si>
  <si>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</si>
  <si>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</si>
  <si>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</si>
  <si>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</si>
  <si>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</si>
  <si>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</si>
  <si>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</si>
  <si>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</si>
  <si>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</si>
  <si>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</si>
  <si>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</si>
  <si>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</si>
  <si>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</si>
  <si>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</si>
  <si>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</si>
  <si>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</si>
  <si>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</si>
  <si>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</si>
  <si>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</si>
  <si>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</si>
  <si>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</si>
  <si>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</si>
  <si>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</si>
  <si>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</si>
  <si>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</si>
  <si>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</si>
  <si>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</si>
  <si>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</si>
  <si>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</si>
  <si>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</si>
  <si>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</si>
  <si>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</si>
  <si>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</si>
  <si>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</si>
  <si>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</si>
  <si>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</si>
  <si>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</si>
  <si>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</si>
  <si>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</si>
  <si>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</si>
  <si>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</si>
  <si>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</si>
  <si>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</si>
  <si>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</si>
  <si>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</si>
  <si>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</si>
  <si>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</si>
  <si>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</si>
  <si>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</si>
  <si>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</si>
  <si>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</si>
  <si>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</si>
  <si>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</si>
  <si>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</si>
  <si>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</si>
  <si>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</si>
  <si>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</si>
  <si>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</si>
  <si>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</si>
  <si>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</si>
  <si>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</si>
  <si>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</si>
  <si>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</si>
  <si>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</si>
  <si>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</si>
  <si>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</si>
  <si>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</si>
  <si>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</si>
  <si>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</si>
  <si>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</si>
  <si>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</si>
  <si>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</si>
  <si>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</si>
  <si>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</si>
  <si>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</si>
  <si>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</si>
  <si>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</si>
  <si>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</si>
  <si>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</si>
  <si>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</si>
  <si>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</si>
  <si>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</si>
  <si>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</si>
  <si>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</si>
  <si>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</si>
  <si>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</si>
  <si>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</si>
  <si>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</si>
  <si>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</si>
  <si>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</si>
  <si>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</si>
  <si>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</si>
  <si>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</si>
  <si>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</si>
  <si>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</si>
  <si>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</si>
  <si>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</si>
  <si>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</si>
  <si>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</si>
  <si>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</si>
  <si>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</si>
  <si>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</si>
  <si>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</si>
  <si>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</si>
  <si>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</si>
  <si>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</si>
  <si>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</si>
  <si>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</si>
  <si>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</si>
  <si>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</si>
  <si>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</si>
  <si>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</si>
  <si>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</si>
  <si>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</si>
  <si>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</si>
  <si>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</si>
  <si>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</si>
  <si>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</si>
  <si>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</si>
  <si>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</si>
  <si>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</si>
  <si>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</si>
  <si>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</si>
  <si>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</si>
  <si>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</si>
  <si>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</si>
  <si>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</si>
  <si>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</si>
  <si>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</si>
  <si>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</si>
  <si>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</si>
  <si>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</si>
  <si>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</si>
  <si>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</si>
  <si>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</si>
  <si>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</si>
  <si>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</si>
  <si>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</si>
  <si>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</si>
  <si>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</si>
  <si>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</si>
  <si>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</si>
  <si>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</si>
  <si>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</si>
  <si>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</si>
  <si>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</si>
  <si>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</si>
  <si>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</si>
  <si>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</si>
  <si>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</si>
  <si>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</si>
  <si>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</si>
  <si>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</si>
  <si>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</si>
  <si>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</si>
  <si>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</si>
  <si>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</si>
  <si>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</si>
  <si>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</si>
  <si>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</si>
  <si>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</si>
  <si>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</si>
  <si>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</si>
  <si>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</si>
  <si>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</si>
  <si>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</si>
  <si>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</si>
  <si>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</si>
  <si>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</si>
  <si>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</si>
  <si>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</si>
  <si>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</si>
  <si>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</si>
  <si>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</si>
  <si>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</si>
  <si>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</si>
  <si>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</si>
  <si>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</si>
  <si>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</si>
  <si>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</si>
  <si>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</si>
  <si>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</si>
  <si>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</si>
  <si>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</si>
  <si>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</si>
  <si>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</si>
  <si>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</si>
  <si>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</si>
  <si>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</si>
  <si>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</si>
  <si>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</si>
  <si>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</si>
  <si>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</si>
  <si>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</si>
  <si>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</si>
  <si>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</si>
  <si>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</si>
  <si>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</si>
  <si>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</si>
  <si>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</si>
  <si>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</si>
  <si>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</si>
  <si>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</si>
  <si>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</si>
  <si>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</si>
  <si>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</si>
  <si>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</si>
  <si>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</si>
  <si>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</si>
  <si>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</si>
  <si>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</si>
  <si>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</si>
  <si>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</si>
  <si>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</si>
  <si>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</si>
  <si>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</si>
  <si>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</si>
  <si>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</si>
  <si>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</si>
  <si>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</si>
  <si>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</si>
  <si>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</si>
  <si>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</si>
  <si>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</si>
  <si>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</si>
  <si>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</si>
  <si>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</si>
  <si>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</si>
  <si>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</si>
  <si>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</si>
  <si>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</si>
  <si>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</si>
  <si>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</si>
  <si>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</si>
  <si>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</si>
  <si>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</si>
  <si>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</si>
  <si>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</si>
  <si>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</si>
  <si>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</si>
  <si>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</si>
  <si>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</si>
  <si>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</si>
  <si>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</si>
  <si>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</si>
  <si>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</si>
  <si>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</si>
  <si>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</si>
  <si>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</si>
  <si>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</si>
  <si>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</si>
  <si>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</si>
  <si>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</si>
  <si>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</si>
  <si>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</si>
  <si>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</si>
  <si>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</si>
  <si>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</si>
  <si>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</si>
  <si>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</si>
  <si>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</si>
  <si>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</si>
  <si>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</si>
  <si>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</si>
  <si>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</si>
  <si>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</si>
  <si>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</si>
  <si>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</si>
  <si>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</si>
  <si>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</si>
  <si>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</si>
  <si>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</si>
  <si>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</si>
  <si>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</si>
  <si>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</si>
  <si>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</si>
  <si>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</si>
  <si>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</si>
  <si>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</si>
  <si>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</si>
  <si>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</si>
  <si>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</si>
  <si>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</si>
  <si>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</si>
  <si>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</si>
  <si>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</si>
  <si>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</si>
  <si>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</si>
  <si>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</si>
  <si>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</si>
  <si>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</si>
  <si>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</si>
  <si>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</si>
  <si>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</si>
  <si>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</si>
  <si>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</si>
  <si>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</si>
  <si>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</si>
  <si>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</si>
  <si>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</si>
  <si>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</si>
  <si>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</si>
  <si>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</si>
  <si>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</si>
  <si>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</si>
  <si>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</si>
  <si>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</si>
  <si>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</si>
  <si>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</si>
  <si>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</si>
  <si>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</si>
  <si>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</si>
  <si>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</si>
  <si>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</si>
  <si>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</si>
  <si>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</si>
  <si>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</si>
  <si>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</si>
  <si>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</si>
  <si>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</si>
  <si>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</si>
  <si>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</si>
  <si>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</si>
  <si>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</si>
  <si>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</si>
  <si>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</si>
  <si>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</si>
  <si>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</si>
  <si>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</si>
  <si>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</si>
  <si>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</si>
  <si>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</si>
  <si>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</si>
  <si>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</si>
  <si>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</si>
  <si>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</si>
  <si>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</si>
  <si>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</si>
  <si>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</si>
  <si>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</si>
  <si>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</si>
  <si>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</si>
  <si>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</si>
  <si>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</si>
  <si>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</si>
  <si>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</si>
  <si>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</si>
  <si>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</si>
  <si>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</si>
  <si>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</si>
  <si>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</si>
  <si>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</si>
  <si>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</si>
  <si>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</si>
  <si>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</si>
  <si>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</si>
  <si>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</si>
  <si>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</si>
  <si>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</si>
  <si>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</si>
  <si>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</si>
  <si>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</si>
  <si>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</si>
  <si>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</si>
  <si>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</si>
  <si>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</si>
  <si>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</si>
  <si>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</si>
  <si>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</si>
  <si>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</si>
  <si>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</si>
  <si>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</si>
  <si>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</si>
  <si>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</si>
  <si>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</si>
  <si>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</si>
  <si>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</si>
  <si>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</si>
  <si>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</si>
  <si>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</si>
  <si>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</si>
  <si>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</si>
  <si>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</si>
  <si>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</si>
  <si>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</si>
  <si>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</si>
  <si>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</si>
  <si>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</si>
  <si>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</si>
  <si>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</si>
  <si>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</si>
  <si>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</si>
  <si>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</si>
  <si>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</si>
  <si>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</si>
  <si>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</si>
  <si>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</si>
  <si>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</si>
  <si>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</si>
  <si>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</si>
  <si>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</si>
  <si>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</si>
  <si>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</si>
  <si>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</si>
  <si>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</si>
  <si>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</si>
  <si>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</si>
  <si>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</si>
  <si>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</si>
  <si>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</si>
  <si>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</si>
  <si>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</si>
  <si>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</si>
  <si>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</si>
  <si>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</si>
  <si>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</si>
  <si>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</si>
  <si>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</si>
  <si>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</si>
  <si>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</si>
  <si>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</si>
  <si>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</si>
  <si>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</si>
  <si>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</si>
  <si>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</si>
  <si>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</si>
  <si>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</si>
  <si>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</si>
  <si>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</si>
  <si>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</si>
  <si>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</si>
  <si>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</si>
  <si>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</si>
  <si>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</si>
  <si>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</si>
  <si>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</si>
  <si>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</si>
  <si>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</si>
  <si>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</si>
  <si>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</si>
  <si>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</si>
  <si>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</si>
  <si>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</si>
  <si>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</si>
  <si>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</si>
  <si>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</si>
  <si>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</si>
  <si>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</si>
  <si>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</si>
  <si>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</si>
  <si>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</si>
  <si>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</si>
  <si>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</si>
  <si>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</si>
  <si>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</si>
  <si>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</si>
  <si>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</si>
  <si>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</si>
  <si>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</si>
  <si>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</si>
  <si>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</si>
  <si>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</si>
  <si>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</si>
  <si>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</si>
  <si>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</si>
  <si>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</si>
  <si>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</si>
  <si>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</si>
  <si>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</si>
  <si>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</si>
  <si>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</si>
  <si>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</si>
  <si>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</si>
  <si>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</si>
  <si>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</si>
  <si>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</si>
  <si>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</si>
  <si>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</si>
  <si>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</si>
  <si>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</si>
  <si>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</si>
  <si>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</si>
  <si>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</si>
  <si>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</si>
  <si>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</si>
  <si>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</si>
  <si>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</si>
  <si>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</si>
  <si>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</si>
  <si>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</si>
  <si>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</si>
  <si>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</si>
  <si>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</si>
  <si>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</si>
  <si>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</si>
  <si>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</si>
  <si>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</si>
  <si>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</si>
  <si>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</si>
  <si>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</si>
  <si>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</si>
  <si>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</si>
  <si>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</si>
  <si>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</si>
  <si>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</si>
  <si>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</si>
  <si>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</si>
  <si>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</si>
  <si>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</si>
  <si>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</si>
  <si>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</si>
  <si>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</si>
  <si>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</si>
  <si>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</si>
  <si>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</si>
  <si>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</si>
  <si>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</si>
  <si>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</si>
  <si>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</si>
  <si>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</si>
  <si>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</si>
  <si>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</si>
  <si>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</si>
  <si>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</si>
  <si>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</si>
  <si>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</si>
  <si>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</si>
  <si>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</si>
  <si>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</si>
  <si>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</si>
  <si>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</si>
  <si>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</si>
  <si>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</si>
  <si>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</si>
  <si>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</si>
  <si>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</si>
  <si>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</si>
  <si>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</si>
  <si>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</si>
  <si>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</si>
  <si>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</si>
  <si>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</si>
  <si>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</si>
  <si>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</si>
  <si>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</si>
  <si>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</si>
  <si>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</si>
  <si>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</si>
  <si>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</si>
  <si>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</si>
  <si>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</si>
  <si>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</si>
  <si>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</si>
  <si>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</si>
  <si>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</si>
  <si>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</si>
  <si>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</si>
  <si>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</si>
  <si>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</si>
  <si>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</si>
  <si>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</si>
  <si>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</si>
  <si>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</si>
  <si>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</si>
  <si>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</si>
  <si>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</si>
  <si>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</si>
  <si>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</si>
  <si>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</si>
  <si>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</si>
  <si>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</si>
  <si>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</si>
  <si>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</si>
  <si>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</si>
  <si>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</si>
  <si>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</si>
  <si>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</si>
  <si>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</si>
  <si>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</si>
  <si>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</si>
  <si>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</si>
  <si>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</si>
  <si>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</si>
  <si>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</si>
  <si>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</si>
  <si>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</si>
  <si>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</si>
  <si>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</si>
  <si>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</si>
  <si>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</si>
  <si>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</si>
  <si>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</si>
  <si>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</si>
  <si>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</si>
  <si>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</si>
  <si>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</si>
  <si>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</si>
  <si>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</si>
  <si>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</si>
  <si>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</si>
  <si>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</si>
  <si>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</si>
  <si>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</si>
  <si>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</si>
  <si>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</si>
  <si>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</si>
  <si>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</si>
  <si>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</si>
  <si>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</si>
  <si>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</si>
  <si>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</si>
  <si>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</si>
  <si>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</si>
  <si>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</si>
  <si>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</si>
  <si>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</si>
  <si>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</si>
  <si>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</si>
  <si>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</si>
  <si>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</si>
  <si>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</si>
  <si>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</si>
  <si>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</si>
  <si>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</si>
  <si>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</si>
  <si>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</si>
  <si>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</si>
  <si>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</si>
  <si>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</si>
  <si>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</si>
  <si>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</si>
  <si>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</si>
  <si>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</si>
  <si>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</si>
  <si>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</si>
  <si>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</si>
  <si>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</si>
  <si>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</si>
  <si>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</si>
  <si>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</si>
  <si>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</si>
  <si>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</si>
  <si>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</si>
  <si>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</si>
  <si>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</si>
  <si>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</si>
  <si>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</si>
  <si>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</si>
  <si>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</si>
  <si>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</si>
  <si>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</si>
  <si>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</si>
  <si>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</si>
  <si>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</si>
  <si>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</si>
  <si>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</si>
  <si>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</si>
  <si>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</si>
  <si>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</si>
  <si>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</si>
  <si>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</si>
  <si>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</si>
  <si>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</si>
  <si>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</si>
  <si>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</si>
  <si>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</si>
  <si>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</si>
  <si>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</si>
  <si>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</si>
  <si>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</si>
  <si>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</si>
  <si>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</si>
  <si>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</si>
  <si>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</si>
  <si>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</si>
  <si>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</si>
  <si>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</si>
  <si>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</si>
  <si>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</si>
  <si>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</si>
  <si>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</si>
  <si>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</si>
  <si>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</si>
  <si>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</si>
  <si>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</si>
  <si>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</si>
  <si>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</si>
  <si>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</si>
  <si>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</si>
  <si>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</si>
  <si>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</si>
  <si>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</si>
  <si>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</si>
  <si>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</si>
  <si>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</si>
  <si>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</si>
  <si>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</si>
  <si>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</si>
  <si>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</si>
  <si>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</si>
  <si>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</si>
  <si>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</si>
  <si>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</si>
  <si>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</si>
  <si>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</si>
  <si>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</si>
  <si>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</si>
  <si>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</si>
  <si>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</si>
  <si>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</si>
  <si>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</si>
  <si>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</si>
  <si>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</si>
  <si>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</si>
  <si>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</si>
  <si>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</si>
  <si>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</si>
  <si>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</si>
  <si>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</si>
  <si>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</si>
  <si>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</si>
  <si>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</si>
  <si>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</si>
  <si>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</si>
  <si>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</si>
  <si>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</si>
  <si>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</si>
  <si>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</si>
  <si>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</si>
  <si>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</si>
  <si>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</si>
  <si>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</si>
  <si>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</si>
  <si>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</si>
  <si>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</si>
  <si>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</si>
  <si>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</si>
  <si>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</si>
  <si>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</si>
  <si>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</si>
  <si>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</si>
  <si>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</si>
  <si>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</si>
  <si>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</si>
  <si>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</si>
  <si>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</si>
  <si>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</si>
  <si>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</si>
  <si>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</si>
  <si>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</si>
  <si>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</si>
  <si>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</si>
  <si>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</si>
  <si>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</si>
  <si>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</si>
  <si>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</si>
  <si>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</si>
  <si>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</si>
  <si>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</si>
  <si>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</si>
  <si>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</si>
  <si>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</si>
  <si>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</si>
  <si>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</si>
  <si>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</si>
  <si>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</si>
  <si>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</si>
  <si>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</si>
  <si>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</si>
  <si>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</si>
  <si>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</si>
  <si>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</si>
  <si>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</si>
  <si>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</si>
  <si>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</si>
  <si>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</si>
  <si>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</si>
  <si>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</si>
  <si>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</si>
  <si>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</si>
  <si>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</si>
  <si>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</si>
  <si>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</si>
  <si>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</si>
  <si>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</si>
  <si>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</si>
  <si>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</si>
  <si>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</si>
  <si>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</si>
  <si>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</si>
  <si>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</si>
  <si>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</si>
  <si>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</si>
  <si>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</si>
  <si>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</si>
  <si>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</si>
  <si>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</si>
  <si>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</si>
  <si>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</si>
  <si>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</si>
  <si>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</si>
  <si>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</si>
  <si>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</si>
  <si>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</si>
  <si>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</si>
  <si>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</si>
  <si>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</si>
  <si>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</si>
  <si>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</si>
  <si>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</si>
  <si>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</si>
  <si>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</si>
  <si>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</si>
  <si>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</si>
  <si>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</si>
  <si>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</si>
  <si>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</si>
  <si>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</si>
  <si>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</si>
  <si>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</si>
  <si>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</si>
  <si>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</si>
  <si>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</si>
  <si>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</si>
  <si>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</si>
  <si>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</si>
  <si>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</si>
  <si>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</si>
  <si>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</si>
  <si>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</si>
  <si>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</si>
  <si>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</si>
  <si>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</si>
  <si>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</si>
  <si>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</si>
  <si>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</si>
  <si>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</si>
  <si>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</si>
  <si>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</si>
  <si>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</si>
  <si>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</si>
  <si>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</si>
  <si>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</si>
  <si>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</si>
  <si>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</si>
  <si>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</si>
  <si>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</si>
  <si>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</si>
  <si>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</si>
  <si>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</si>
  <si>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</si>
  <si>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</si>
  <si>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</si>
  <si>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</si>
  <si>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</si>
  <si>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</si>
  <si>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</si>
  <si>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</si>
  <si>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</si>
  <si>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</si>
  <si>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</si>
  <si>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</si>
  <si>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</si>
  <si>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</si>
  <si>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</si>
  <si>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</si>
  <si>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</si>
  <si>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</si>
  <si>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</si>
  <si>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</si>
  <si>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</si>
  <si>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</si>
  <si>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</si>
  <si>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</si>
  <si>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</si>
  <si>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</si>
  <si>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</si>
  <si>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</si>
  <si>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</si>
  <si>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</si>
  <si>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</si>
  <si>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</si>
  <si>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</si>
  <si>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</si>
  <si>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</si>
  <si>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</si>
  <si>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</si>
  <si>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</si>
  <si>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</si>
  <si>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</si>
  <si>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</si>
  <si>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</si>
  <si>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</si>
  <si>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</si>
  <si>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</si>
  <si>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</si>
  <si>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</si>
  <si>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</si>
  <si>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</si>
  <si>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</si>
  <si>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</si>
  <si>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</si>
  <si>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</si>
  <si>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</si>
  <si>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</si>
  <si>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</si>
  <si>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</si>
  <si>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</si>
  <si>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</si>
  <si>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</si>
  <si>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</si>
  <si>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</si>
  <si>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</si>
  <si>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</si>
  <si>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</si>
  <si>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</si>
  <si>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</si>
  <si>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</si>
  <si>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</si>
  <si>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</si>
  <si>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</si>
  <si>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</si>
  <si>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</si>
  <si>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</si>
  <si>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</si>
  <si>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</si>
  <si>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</si>
  <si>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</si>
  <si>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</si>
  <si>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</si>
  <si>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</si>
  <si>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</si>
  <si>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</si>
  <si>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</si>
  <si>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</si>
  <si>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</si>
  <si>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</si>
  <si>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</si>
  <si>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</si>
  <si>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</si>
  <si>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</si>
  <si>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</si>
  <si>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</si>
  <si>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</si>
  <si>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</si>
  <si>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</si>
  <si>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</si>
  <si>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</si>
  <si>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</si>
  <si>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</si>
  <si>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</si>
  <si>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</si>
  <si>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</si>
  <si>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</si>
  <si>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</si>
  <si>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</si>
  <si>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</si>
  <si>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</si>
  <si>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</si>
  <si>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</si>
  <si>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</si>
  <si>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</si>
  <si>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</si>
  <si>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</si>
  <si>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</si>
  <si>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</si>
  <si>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</si>
  <si>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</si>
  <si>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</si>
  <si>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</si>
  <si>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</si>
  <si>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</si>
  <si>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</si>
  <si>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</si>
  <si>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</si>
  <si>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</si>
  <si>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</si>
  <si>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</si>
  <si>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</si>
  <si>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</si>
  <si>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</si>
  <si>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</si>
  <si>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</si>
  <si>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</si>
  <si>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</si>
  <si>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</si>
  <si>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</si>
  <si>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</si>
  <si>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</si>
  <si>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</si>
  <si>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</si>
  <si>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</si>
  <si>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</si>
  <si>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</si>
  <si>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</si>
  <si>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</si>
  <si>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</si>
  <si>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</si>
  <si>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</si>
  <si>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</si>
  <si>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</si>
  <si>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</si>
  <si>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</si>
  <si>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</si>
  <si>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</si>
  <si>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</si>
  <si>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</si>
  <si>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</si>
  <si>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</si>
  <si>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</si>
  <si>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</si>
  <si>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</si>
  <si>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</si>
  <si>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</si>
  <si>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</si>
  <si>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</si>
  <si>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</si>
  <si>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</si>
  <si>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</si>
  <si>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</si>
  <si>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</si>
  <si>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</si>
  <si>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</si>
  <si>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</si>
  <si>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</si>
  <si>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</si>
  <si>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</si>
  <si>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</si>
  <si>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</si>
  <si>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</si>
  <si>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</si>
  <si>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</si>
  <si>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</si>
  <si>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</si>
  <si>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</si>
  <si>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</si>
  <si>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</si>
  <si>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</si>
  <si>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</si>
  <si>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</si>
  <si>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</si>
  <si>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</si>
  <si>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</si>
  <si>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</si>
  <si>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</si>
  <si>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</si>
  <si>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</si>
  <si>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</si>
  <si>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</si>
  <si>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</si>
  <si>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</si>
  <si>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</si>
  <si>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</si>
  <si>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</si>
  <si>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</si>
  <si>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</si>
  <si>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</si>
  <si>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</si>
  <si>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</si>
  <si>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</si>
  <si>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</si>
  <si>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</si>
  <si>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</si>
  <si>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</si>
  <si>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</si>
  <si>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</si>
  <si>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</si>
  <si>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</si>
  <si>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</si>
  <si>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</si>
  <si>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</si>
  <si>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</si>
  <si>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</si>
  <si>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</si>
  <si>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</si>
  <si>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</si>
  <si>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</si>
  <si>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</si>
  <si>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</si>
  <si>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</si>
  <si>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</si>
  <si>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</si>
  <si>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</si>
  <si>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</si>
  <si>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</si>
  <si>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</si>
  <si>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</si>
  <si>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</si>
  <si>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</si>
  <si>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</si>
  <si>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</si>
  <si>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</si>
  <si>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</si>
  <si>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</si>
  <si>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</si>
  <si>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</si>
  <si>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</si>
  <si>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</si>
  <si>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</si>
  <si>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</si>
  <si>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</si>
  <si>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</si>
  <si>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</si>
  <si>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</si>
  <si>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</si>
  <si>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</si>
  <si>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</si>
  <si>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</si>
  <si>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</si>
  <si>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</si>
  <si>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</si>
  <si>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</si>
  <si>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</si>
  <si>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</si>
  <si>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</si>
  <si>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</si>
  <si>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</si>
  <si>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</si>
  <si>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</si>
  <si>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</si>
  <si>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</si>
  <si>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</si>
  <si>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</si>
  <si>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</si>
  <si>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</si>
  <si>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</si>
  <si>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</si>
  <si>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</si>
  <si>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</si>
  <si>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</si>
  <si>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</si>
  <si>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</si>
  <si>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</si>
  <si>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</si>
  <si>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</si>
  <si>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</si>
  <si>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</si>
  <si>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</si>
  <si>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</si>
  <si>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</si>
  <si>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</si>
  <si>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</si>
  <si>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</si>
  <si>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</si>
  <si>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</si>
  <si>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</si>
  <si>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</si>
  <si>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</si>
  <si>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</si>
  <si>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</si>
  <si>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</si>
  <si>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</si>
  <si>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</si>
  <si>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</si>
  <si>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</si>
  <si>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</si>
  <si>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</si>
  <si>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</si>
  <si>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</si>
  <si>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</si>
  <si>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</si>
  <si>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</si>
  <si>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</si>
  <si>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</si>
  <si>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</si>
  <si>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</si>
  <si>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</si>
  <si>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</si>
  <si>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</si>
  <si>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</si>
  <si>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</si>
  <si>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</si>
  <si>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</si>
  <si>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</si>
  <si>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</si>
  <si>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</si>
  <si>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</si>
  <si>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</si>
  <si>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</si>
  <si>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</si>
  <si>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</si>
  <si>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</si>
  <si>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</si>
  <si>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</si>
  <si>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</si>
  <si>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</si>
  <si>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</si>
  <si>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</si>
  <si>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</si>
  <si>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</si>
  <si>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</si>
  <si>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</si>
  <si>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</si>
  <si>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</si>
  <si>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</si>
  <si>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</si>
  <si>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</si>
  <si>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</si>
  <si>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</si>
  <si>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</si>
  <si>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</si>
  <si>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</si>
  <si>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</si>
  <si>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</si>
  <si>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</si>
  <si>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</si>
  <si>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</si>
  <si>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</si>
  <si>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</si>
  <si>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</si>
  <si>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</si>
  <si>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</si>
  <si>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</si>
  <si>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</si>
  <si>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</si>
  <si>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</si>
  <si>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</si>
  <si>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</si>
  <si>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</si>
  <si>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</si>
  <si>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</si>
  <si>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</si>
  <si>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</si>
  <si>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</si>
  <si>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</si>
  <si>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</si>
  <si>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</si>
  <si>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</si>
  <si>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</si>
  <si>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</si>
  <si>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</si>
  <si>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</si>
  <si>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</si>
  <si>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</si>
  <si>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</si>
  <si>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</si>
  <si>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</si>
  <si>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</si>
  <si>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</si>
  <si>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</si>
  <si>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</si>
  <si>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</si>
  <si>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</si>
  <si>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</si>
  <si>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</si>
  <si>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</si>
  <si>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</si>
  <si>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</si>
  <si>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</si>
  <si>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</si>
  <si>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</si>
  <si>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</si>
  <si>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</si>
  <si>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</si>
  <si>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</si>
  <si>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</si>
  <si>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</si>
  <si>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</si>
  <si>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</si>
  <si>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</si>
  <si>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</si>
  <si>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</si>
  <si>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</si>
  <si>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</si>
  <si>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</si>
  <si>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</si>
  <si>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</si>
  <si>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</si>
  <si>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</si>
  <si>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</si>
  <si>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</si>
  <si>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</si>
  <si>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</si>
  <si>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</si>
  <si>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</si>
  <si>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</si>
  <si>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</si>
  <si>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</si>
  <si>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</si>
  <si>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</si>
  <si>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</si>
  <si>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</si>
  <si>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</si>
  <si>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</si>
  <si>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</si>
  <si>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</si>
  <si>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</si>
  <si>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</si>
  <si>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</si>
  <si>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</si>
  <si>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</si>
  <si>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</si>
  <si>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</si>
  <si>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</si>
  <si>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</si>
  <si>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</si>
  <si>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</si>
  <si>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</si>
  <si>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</si>
  <si>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</si>
  <si>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</si>
  <si>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</si>
  <si>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</si>
  <si>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</si>
  <si>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</si>
  <si>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</si>
  <si>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</si>
  <si>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</si>
  <si>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</si>
  <si>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</si>
  <si>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</si>
  <si>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</si>
  <si>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</si>
  <si>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</si>
  <si>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</si>
  <si>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</si>
  <si>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</si>
  <si>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</si>
  <si>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</si>
  <si>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</si>
  <si>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</si>
  <si>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</si>
  <si>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</si>
  <si>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</si>
  <si>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</si>
  <si>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</si>
  <si>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</si>
  <si>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</si>
  <si>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</si>
  <si>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</si>
  <si>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</si>
  <si>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</si>
  <si>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</si>
  <si>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</si>
  <si>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</si>
  <si>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</si>
  <si>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</si>
  <si>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</si>
  <si>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</si>
  <si>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</si>
  <si>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</si>
  <si>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</si>
  <si>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</si>
  <si>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</si>
  <si>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</si>
  <si>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</si>
  <si>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</si>
  <si>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</si>
  <si>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</si>
  <si>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</si>
  <si>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</si>
  <si>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</si>
  <si>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</si>
  <si>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</si>
  <si>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</si>
  <si>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</si>
  <si>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</si>
  <si>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</si>
  <si>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</si>
  <si>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</si>
  <si>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</si>
  <si>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</si>
  <si>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</si>
  <si>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</si>
  <si>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</si>
  <si>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</si>
  <si>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</si>
  <si>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</si>
  <si>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</si>
  <si>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</si>
  <si>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</si>
  <si>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</si>
  <si>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</si>
  <si>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</si>
  <si>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</si>
  <si>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</si>
  <si>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</si>
  <si>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</si>
  <si>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</si>
  <si>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</si>
  <si>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</si>
  <si>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</si>
  <si>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</si>
  <si>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</si>
  <si>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</si>
  <si>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</si>
  <si>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</si>
  <si>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</si>
  <si>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</si>
  <si>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</si>
  <si>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</si>
  <si>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</si>
  <si>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</si>
  <si>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</si>
  <si>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</si>
  <si>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</si>
  <si>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</si>
  <si>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</si>
  <si>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</si>
  <si>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</si>
  <si>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</si>
  <si>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</si>
  <si>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</si>
  <si>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</si>
  <si>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</si>
  <si>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</si>
  <si>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</si>
  <si>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</si>
  <si>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</si>
  <si>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</si>
  <si>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</si>
  <si>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</si>
  <si>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</si>
  <si>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</si>
  <si>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</si>
  <si>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</si>
  <si>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</si>
  <si>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</si>
  <si>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</si>
  <si>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</si>
  <si>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</si>
  <si>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</si>
  <si>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</si>
  <si>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</si>
  <si>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</si>
  <si>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</si>
  <si>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</si>
  <si>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</si>
  <si>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</si>
  <si>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</si>
  <si>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</si>
  <si>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</si>
  <si>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</si>
  <si>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</si>
  <si>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</si>
  <si>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</si>
  <si>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</si>
  <si>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</si>
  <si>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</si>
  <si>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</si>
  <si>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</si>
  <si>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</si>
  <si>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</si>
  <si>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</si>
  <si>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</si>
  <si>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</si>
  <si>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</si>
  <si>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</si>
  <si>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</si>
  <si>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</si>
  <si>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</si>
  <si>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</si>
  <si>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</si>
  <si>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</si>
  <si>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</si>
  <si>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</si>
  <si>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</si>
  <si>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</si>
  <si>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</si>
  <si>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</si>
  <si>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</si>
  <si>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</si>
  <si>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</si>
  <si>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</si>
  <si>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</si>
  <si>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</si>
  <si>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</si>
  <si>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</si>
  <si>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</si>
  <si>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</si>
  <si>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</si>
  <si>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</si>
  <si>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</si>
  <si>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</si>
  <si>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</si>
  <si>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</si>
  <si>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</si>
  <si>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</si>
  <si>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</si>
  <si>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</si>
  <si>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</si>
  <si>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</si>
  <si>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</si>
  <si>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</si>
  <si>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</si>
  <si>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</si>
  <si>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</si>
  <si>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</si>
  <si>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</si>
  <si>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</si>
  <si>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</si>
  <si>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</si>
  <si>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</si>
  <si>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</si>
  <si>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</si>
  <si>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</si>
  <si>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</si>
  <si>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</si>
  <si>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</si>
  <si>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</si>
  <si>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</si>
  <si>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</si>
  <si>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</si>
  <si>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</si>
  <si>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</si>
  <si>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</si>
  <si>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</si>
  <si>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</si>
  <si>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</si>
  <si>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</si>
  <si>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</si>
  <si>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</si>
  <si>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</si>
  <si>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</si>
  <si>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</si>
  <si>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</si>
  <si>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</si>
  <si>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</si>
  <si>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</si>
  <si>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</si>
  <si>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</si>
  <si>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</si>
  <si>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</si>
  <si>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</si>
  <si>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</si>
  <si>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</si>
  <si>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</si>
  <si>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</si>
  <si>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</si>
  <si>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</si>
  <si>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</si>
  <si>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</si>
  <si>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</si>
  <si>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</si>
  <si>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</si>
  <si>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</si>
  <si>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</si>
  <si>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</si>
  <si>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</si>
  <si>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</si>
  <si>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</si>
  <si>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</si>
  <si>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</si>
  <si>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</si>
  <si>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</si>
  <si>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</si>
  <si>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</si>
  <si>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</si>
  <si>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</si>
  <si>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</si>
  <si>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</si>
  <si>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</si>
  <si>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</si>
  <si>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</si>
  <si>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</si>
  <si>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</si>
  <si>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</si>
  <si>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</si>
  <si>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</si>
  <si>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</si>
  <si>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</si>
  <si>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</si>
  <si>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</si>
  <si>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</si>
  <si>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</si>
  <si>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</si>
  <si>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</si>
  <si>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</si>
  <si>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</si>
  <si>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</si>
  <si>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</si>
  <si>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</si>
  <si>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</si>
  <si>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</si>
  <si>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</si>
  <si>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</si>
  <si>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</si>
  <si>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</si>
  <si>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</si>
  <si>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</si>
  <si>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</si>
  <si>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</si>
  <si>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</si>
  <si>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</si>
  <si>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</si>
  <si>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</si>
  <si>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</si>
  <si>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</si>
  <si>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</si>
  <si>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</si>
  <si>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</si>
  <si>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</si>
  <si>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</si>
  <si>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</si>
  <si>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</si>
  <si>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</si>
  <si>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</si>
  <si>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</si>
  <si>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</si>
  <si>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</si>
  <si>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</si>
  <si>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</si>
  <si>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</si>
  <si>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</si>
  <si>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</si>
  <si>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</si>
  <si>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</si>
  <si>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</si>
  <si>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</si>
  <si>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</si>
  <si>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</si>
  <si>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</si>
  <si>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</si>
  <si>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</si>
  <si>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</si>
  <si>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</si>
  <si>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</si>
  <si>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</si>
  <si>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</si>
  <si>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</si>
  <si>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</si>
  <si>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</si>
  <si>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</si>
  <si>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</si>
  <si>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</si>
  <si>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</si>
  <si>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</si>
  <si>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</si>
  <si>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</si>
  <si>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</si>
  <si>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</si>
  <si>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</si>
  <si>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</si>
  <si>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</si>
  <si>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</si>
  <si>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</si>
  <si>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</si>
  <si>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</si>
  <si>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</si>
  <si>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</si>
  <si>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</si>
  <si>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</si>
  <si>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</si>
  <si>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</si>
  <si>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</si>
  <si>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</si>
  <si>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</si>
  <si>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</si>
  <si>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</si>
  <si>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</si>
  <si>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</si>
  <si>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</si>
  <si>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</si>
  <si>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</si>
  <si>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</si>
  <si>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</si>
  <si>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</si>
  <si>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</si>
  <si>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</si>
  <si>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</si>
  <si>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</si>
  <si>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</si>
  <si>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</si>
  <si>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</si>
  <si>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</si>
  <si>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</si>
  <si>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</si>
  <si>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</si>
  <si>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</si>
  <si>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</si>
  <si>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</si>
  <si>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</si>
  <si>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</si>
  <si>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</si>
  <si>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</si>
  <si>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</si>
  <si>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</si>
  <si>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</si>
  <si>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</si>
  <si>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</si>
  <si>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</si>
  <si>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</si>
  <si>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</si>
  <si>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</si>
  <si>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</si>
  <si>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</si>
  <si>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</si>
  <si>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</si>
  <si>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</si>
  <si>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</si>
  <si>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</si>
  <si>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</si>
  <si>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</si>
  <si>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</si>
  <si>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</si>
  <si>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</si>
  <si>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</si>
  <si>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</si>
  <si>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</si>
  <si>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</si>
  <si>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</si>
  <si>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</si>
  <si>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</si>
  <si>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</si>
  <si>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</si>
  <si>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</si>
  <si>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</si>
  <si>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</si>
  <si>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</si>
  <si>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</si>
  <si>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</si>
  <si>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</si>
  <si>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</si>
  <si>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</si>
  <si>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</si>
  <si>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</si>
  <si>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</si>
  <si>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</si>
  <si>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</si>
  <si>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</si>
  <si>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</si>
  <si>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</si>
  <si>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</si>
  <si>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</si>
  <si>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</si>
  <si>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</si>
  <si>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</si>
  <si>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</si>
  <si>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</si>
  <si>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</si>
  <si>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</si>
  <si>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</si>
  <si>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</si>
  <si>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</si>
  <si>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</si>
  <si>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</si>
  <si>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</si>
  <si>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</si>
  <si>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</si>
  <si>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</si>
  <si>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</si>
  <si>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</si>
  <si>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</si>
  <si>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</si>
  <si>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</si>
  <si>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</si>
  <si>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</si>
  <si>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</si>
  <si>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</si>
  <si>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</si>
  <si>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</si>
  <si>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</si>
  <si>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</si>
  <si>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</si>
  <si>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</si>
  <si>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</si>
  <si>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</si>
  <si>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</si>
  <si>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</si>
  <si>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</si>
  <si>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</si>
  <si>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</si>
  <si>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</si>
  <si>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</si>
  <si>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</si>
  <si>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</si>
  <si>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</si>
  <si>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</si>
  <si>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</si>
  <si>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</si>
  <si>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</si>
  <si>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</si>
  <si>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</si>
  <si>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</si>
  <si>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</si>
  <si>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</si>
  <si>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</si>
  <si>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</si>
  <si>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</si>
  <si>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</si>
  <si>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</si>
  <si>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</si>
  <si>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</si>
  <si>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</si>
  <si>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</si>
  <si>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</si>
  <si>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</si>
  <si>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</si>
  <si>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</si>
  <si>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</si>
  <si>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</si>
  <si>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</si>
  <si>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</si>
  <si>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</si>
  <si>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</si>
  <si>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</si>
  <si>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</si>
  <si>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</si>
  <si>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</si>
  <si>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</si>
  <si>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</si>
  <si>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</si>
  <si>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</si>
  <si>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</si>
  <si>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</si>
  <si>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</si>
  <si>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</si>
  <si>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</si>
  <si>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</si>
  <si>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</si>
  <si>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</si>
  <si>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</si>
  <si>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</si>
  <si>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</si>
  <si>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</si>
  <si>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</si>
  <si>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</si>
  <si>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</si>
  <si>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</si>
  <si>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</si>
  <si>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</si>
  <si>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</si>
  <si>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</si>
  <si>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</si>
  <si>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</si>
  <si>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</si>
  <si>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</si>
  <si>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</si>
  <si>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</si>
  <si>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</si>
  <si>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</si>
  <si>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</si>
  <si>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</si>
  <si>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</si>
  <si>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</si>
  <si>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</si>
  <si>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</si>
  <si>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</si>
  <si>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</si>
  <si>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</si>
  <si>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</si>
  <si>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</si>
  <si>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</si>
  <si>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</si>
  <si>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</si>
  <si>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</si>
  <si>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</si>
  <si>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</si>
  <si>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</si>
  <si>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</si>
  <si>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</si>
  <si>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</si>
  <si>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</si>
  <si>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</si>
  <si>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</si>
  <si>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</si>
  <si>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</si>
  <si>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</si>
  <si>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</si>
  <si>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</si>
  <si>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</si>
  <si>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</si>
  <si>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</si>
  <si>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</si>
  <si>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</si>
  <si>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</si>
  <si>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</si>
  <si>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</si>
  <si>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</si>
  <si>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</si>
  <si>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</si>
  <si>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</si>
  <si>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</si>
  <si>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</si>
  <si>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</si>
  <si>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</si>
  <si>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</si>
  <si>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</si>
  <si>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</si>
  <si>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</si>
  <si>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</si>
  <si>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</si>
  <si>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</si>
  <si>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</si>
  <si>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</si>
  <si>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</si>
  <si>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</si>
  <si>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</si>
  <si>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</si>
  <si>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</si>
  <si>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</si>
  <si>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</si>
  <si>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</si>
  <si>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</si>
  <si>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</si>
  <si>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</si>
  <si>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</si>
  <si>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</si>
  <si>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</si>
  <si>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</si>
  <si>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</si>
  <si>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</si>
  <si>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</si>
  <si>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</si>
  <si>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</si>
  <si>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</si>
  <si>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</si>
  <si>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</si>
  <si>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</si>
  <si>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</si>
  <si>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</si>
  <si>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</si>
  <si>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</si>
  <si>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</si>
  <si>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</si>
  <si>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</si>
  <si>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</si>
  <si>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</si>
  <si>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</si>
  <si>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</si>
  <si>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</si>
  <si>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</si>
  <si>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</si>
  <si>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</si>
  <si>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</si>
  <si>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</si>
  <si>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</si>
  <si>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</si>
  <si>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</si>
  <si>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</si>
  <si>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</si>
  <si>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</si>
  <si>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</si>
  <si>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</si>
  <si>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</si>
  <si>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</si>
  <si>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</si>
  <si>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</si>
  <si>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</si>
  <si>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</si>
  <si>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</si>
  <si>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</si>
  <si>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</si>
  <si>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</si>
  <si>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</si>
  <si>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</si>
  <si>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</si>
  <si>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</si>
  <si>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</si>
  <si>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</si>
  <si>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</si>
  <si>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</si>
  <si>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</si>
  <si>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</si>
  <si>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</si>
  <si>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</si>
  <si>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</si>
  <si>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</si>
  <si>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</si>
  <si>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</si>
  <si>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</si>
  <si>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</si>
  <si>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</si>
  <si>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</si>
  <si>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</si>
  <si>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</si>
  <si>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</si>
  <si>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</si>
  <si>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</si>
  <si>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</si>
  <si>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</si>
  <si>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</si>
  <si>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</si>
  <si>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</si>
  <si>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</si>
  <si>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</si>
  <si>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</si>
  <si>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</si>
  <si>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</si>
  <si>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</si>
  <si>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</si>
  <si>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</si>
  <si>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</si>
  <si>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</si>
  <si>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</si>
  <si>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</si>
  <si>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</si>
  <si>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</si>
  <si>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</si>
  <si>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</si>
  <si>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</si>
  <si>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</si>
  <si>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</si>
  <si>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</si>
  <si>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</si>
  <si>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</si>
  <si>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</si>
  <si>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</si>
  <si>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</si>
  <si>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</si>
  <si>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</si>
  <si>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</si>
  <si>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</si>
  <si>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</si>
  <si>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</si>
  <si>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</si>
  <si>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</si>
  <si>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</si>
  <si>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</si>
  <si>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</si>
  <si>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</si>
  <si>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</si>
  <si>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</si>
  <si>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</si>
  <si>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</si>
  <si>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</si>
  <si>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</si>
  <si>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</si>
  <si>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</si>
  <si>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</si>
  <si>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</si>
  <si>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</si>
  <si>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</si>
  <si>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</si>
  <si>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</si>
  <si>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</si>
  <si>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</si>
  <si>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</si>
  <si>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</si>
  <si>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</si>
  <si>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</si>
  <si>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</si>
  <si>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</si>
  <si>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</si>
  <si>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</si>
  <si>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</si>
  <si>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</si>
  <si>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</si>
  <si>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</si>
  <si>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</si>
  <si>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</si>
  <si>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</si>
  <si>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</si>
  <si>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</si>
  <si>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</si>
  <si>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</si>
  <si>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</si>
  <si>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</si>
  <si>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</si>
  <si>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</si>
  <si>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</si>
  <si>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</si>
  <si>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</si>
  <si>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</si>
  <si>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</si>
  <si>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</si>
  <si>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</si>
  <si>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</si>
  <si>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</si>
  <si>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</si>
  <si>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</si>
  <si>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</si>
  <si>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</si>
  <si>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</si>
  <si>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</si>
  <si>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</si>
  <si>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</si>
  <si>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</si>
  <si>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</si>
  <si>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</si>
  <si>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</si>
  <si>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</si>
  <si>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</si>
  <si>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</si>
  <si>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</si>
  <si>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</si>
  <si>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</si>
  <si>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</si>
  <si>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</si>
  <si>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</si>
  <si>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</si>
  <si>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</si>
  <si>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</si>
  <si>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</si>
  <si>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</si>
  <si>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</si>
  <si>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</si>
  <si>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</si>
  <si>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</si>
  <si>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</si>
  <si>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</si>
  <si>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</si>
  <si>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</si>
  <si>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</si>
  <si>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</si>
  <si>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</si>
  <si>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</si>
  <si>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</si>
  <si>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</si>
  <si>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</si>
  <si>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</si>
  <si>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</si>
  <si>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</si>
  <si>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</si>
  <si>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</si>
  <si>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</si>
  <si>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</si>
  <si>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</si>
  <si>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</si>
  <si>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</si>
  <si>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</si>
  <si>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</si>
  <si>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</si>
  <si>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</si>
  <si>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</si>
  <si>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</si>
  <si>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</si>
  <si>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</si>
  <si>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</si>
  <si>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</si>
  <si>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</si>
  <si>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</si>
  <si>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</si>
  <si>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</si>
  <si>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</si>
  <si>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</si>
  <si>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</si>
  <si>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</si>
  <si>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</si>
  <si>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</si>
  <si>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</si>
  <si>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</si>
  <si>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</si>
  <si>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</si>
  <si>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</si>
  <si>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</si>
  <si>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</si>
  <si>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</si>
  <si>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</si>
  <si>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</si>
  <si>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</si>
  <si>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</si>
  <si>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</si>
  <si>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</si>
  <si>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</si>
  <si>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</si>
  <si>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</si>
  <si>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</si>
  <si>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</si>
  <si>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</si>
  <si>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</si>
  <si>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</si>
  <si>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</si>
  <si>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</si>
  <si>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</si>
  <si>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</si>
  <si>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</si>
  <si>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</si>
  <si>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</si>
  <si>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</si>
  <si>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</si>
  <si>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</si>
  <si>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</si>
  <si>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</si>
  <si>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</si>
  <si>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</si>
  <si>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</si>
  <si>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</si>
  <si>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</si>
  <si>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</si>
  <si>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</si>
  <si>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</si>
  <si>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</si>
  <si>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</si>
  <si>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</si>
  <si>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</si>
  <si>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</si>
  <si>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</si>
  <si>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</si>
  <si>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</si>
  <si>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</si>
  <si>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</si>
  <si>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</si>
  <si>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</si>
  <si>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</si>
  <si>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</si>
  <si>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</si>
  <si>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</si>
  <si>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</si>
  <si>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</si>
  <si>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</si>
  <si>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</si>
  <si>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</si>
  <si>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</si>
  <si>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</si>
  <si>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</si>
  <si>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</si>
  <si>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</si>
  <si>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</si>
  <si>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</si>
  <si>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</si>
  <si>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</si>
  <si>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</si>
  <si>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</si>
  <si>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</si>
  <si>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</si>
  <si>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</si>
  <si>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</si>
  <si>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</si>
  <si>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</si>
  <si>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</si>
  <si>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</si>
  <si>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</si>
  <si>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</si>
  <si>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</si>
  <si>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</si>
  <si>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</si>
  <si>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</si>
  <si>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</si>
  <si>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</si>
  <si>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</si>
  <si>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</si>
  <si>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</si>
  <si>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</si>
  <si>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</si>
  <si>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</si>
  <si>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</si>
  <si>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</si>
  <si>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</si>
  <si>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</si>
  <si>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</si>
  <si>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</si>
  <si>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</si>
  <si>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</si>
  <si>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</si>
  <si>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</si>
  <si>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</si>
  <si>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</si>
  <si>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</si>
  <si>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</si>
  <si>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</si>
  <si>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</si>
  <si>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</si>
  <si>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</si>
  <si>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</si>
  <si>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</si>
  <si>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</si>
  <si>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</si>
  <si>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</si>
  <si>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</si>
  <si>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</si>
  <si>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</si>
  <si>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</si>
  <si>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</si>
  <si>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</si>
  <si>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</si>
  <si>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</si>
  <si>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</si>
  <si>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</si>
  <si>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</si>
  <si>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</si>
  <si>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</si>
  <si>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</si>
  <si>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</si>
  <si>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</si>
  <si>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</si>
  <si>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</si>
  <si>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</si>
  <si>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</si>
  <si>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</si>
  <si>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</si>
  <si>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</si>
  <si>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</si>
  <si>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</si>
  <si>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</si>
  <si>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</si>
  <si>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</si>
  <si>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</si>
  <si>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</si>
  <si>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</si>
  <si>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</si>
  <si>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</si>
  <si>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</si>
  <si>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</si>
  <si>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</si>
  <si>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</si>
  <si>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</si>
  <si>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</si>
  <si>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</si>
  <si>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</si>
  <si>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</si>
  <si>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</si>
  <si>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</si>
  <si>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</si>
  <si>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</si>
  <si>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</si>
  <si>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</si>
  <si>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</si>
  <si>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</si>
  <si>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</si>
  <si>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</si>
  <si>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</si>
  <si>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</si>
  <si>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</si>
  <si>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</si>
  <si>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</si>
  <si>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</si>
  <si>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</si>
  <si>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</si>
  <si>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</si>
  <si>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</si>
  <si>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</si>
  <si>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</si>
  <si>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</si>
  <si>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</si>
  <si>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</si>
  <si>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</si>
  <si>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</si>
  <si>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</si>
  <si>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</si>
  <si>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</si>
  <si>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</si>
  <si>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</si>
  <si>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</si>
  <si>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</si>
  <si>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</si>
  <si>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</si>
  <si>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</si>
  <si>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</si>
  <si>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</si>
  <si>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</si>
  <si>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</si>
  <si>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</si>
  <si>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</si>
  <si>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</si>
  <si>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</si>
  <si>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</si>
  <si>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</si>
  <si>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</si>
  <si>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</si>
  <si>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</si>
  <si>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</si>
  <si>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</si>
  <si>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</si>
  <si>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</si>
  <si>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</si>
  <si>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</si>
  <si>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</si>
  <si>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</si>
  <si>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</si>
  <si>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</si>
  <si>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</si>
  <si>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</si>
  <si>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</si>
  <si>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</si>
  <si>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</si>
  <si>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</si>
  <si>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</si>
  <si>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</si>
  <si>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</si>
  <si>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</si>
  <si>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</si>
  <si>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</si>
  <si>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</si>
  <si>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</si>
  <si>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</si>
  <si>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</si>
  <si>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</si>
  <si>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</si>
  <si>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</si>
  <si>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</si>
  <si>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</si>
  <si>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</si>
  <si>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</si>
  <si>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</si>
  <si>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</si>
  <si>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</si>
  <si>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</si>
  <si>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</si>
  <si>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</si>
  <si>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</si>
  <si>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</si>
  <si>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</si>
  <si>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</si>
  <si>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</si>
  <si>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</si>
  <si>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</si>
  <si>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</si>
  <si>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</si>
  <si>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</si>
  <si>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</si>
  <si>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</si>
  <si>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</si>
  <si>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</si>
  <si>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</si>
  <si>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</si>
  <si>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</si>
  <si>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</si>
  <si>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</si>
  <si>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</si>
  <si>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</si>
  <si>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</si>
  <si>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</si>
  <si>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</si>
  <si>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</si>
  <si>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</si>
  <si>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</si>
  <si>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</si>
  <si>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</si>
  <si>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</si>
  <si>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</si>
  <si>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</si>
  <si>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</si>
  <si>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</si>
  <si>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</si>
  <si>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</si>
  <si>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</si>
  <si>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</si>
  <si>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</si>
  <si>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</si>
  <si>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</si>
  <si>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</si>
  <si>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</si>
  <si>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</si>
  <si>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</si>
  <si>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</si>
  <si>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</si>
  <si>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</si>
  <si>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</si>
  <si>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</si>
  <si>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</si>
  <si>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</si>
  <si>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</si>
  <si>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</si>
  <si>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</si>
  <si>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</si>
  <si>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</si>
  <si>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</si>
  <si>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</si>
  <si>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</si>
  <si>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</si>
  <si>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</si>
  <si>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</si>
  <si>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</si>
  <si>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</si>
  <si>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</si>
  <si>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</si>
  <si>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</si>
  <si>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</si>
  <si>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</si>
  <si>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</si>
  <si>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</si>
  <si>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</si>
  <si>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</si>
  <si>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</si>
  <si>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</si>
  <si>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</si>
  <si>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</si>
  <si>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</si>
  <si>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</si>
  <si>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</si>
  <si>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</si>
  <si>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</si>
  <si>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</si>
  <si>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</si>
  <si>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</si>
  <si>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</si>
  <si>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</si>
  <si>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</si>
  <si>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</si>
  <si>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</si>
  <si>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</si>
  <si>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</si>
  <si>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</si>
  <si>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</si>
  <si>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</si>
  <si>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</si>
  <si>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</si>
  <si>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</si>
  <si>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</si>
  <si>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</si>
  <si>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</si>
  <si>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</si>
  <si>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</si>
  <si>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</si>
  <si>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</si>
  <si>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</si>
  <si>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</si>
  <si>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</si>
  <si>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</si>
  <si>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</si>
  <si>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</si>
  <si>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</si>
  <si>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</si>
  <si>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</si>
  <si>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</si>
  <si>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</si>
  <si>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</si>
  <si>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</si>
  <si>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</si>
  <si>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</si>
  <si>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</si>
  <si>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</si>
  <si>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</si>
  <si>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</si>
  <si>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</si>
  <si>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</si>
  <si>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</si>
  <si>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</si>
  <si>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</si>
  <si>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</si>
  <si>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</si>
  <si>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</si>
  <si>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</si>
  <si>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</si>
  <si>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</si>
  <si>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</si>
  <si>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</si>
  <si>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</si>
  <si>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</si>
  <si>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</si>
  <si>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</si>
  <si>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</si>
  <si>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</si>
  <si>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</si>
  <si>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</si>
  <si>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</si>
  <si>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</si>
  <si>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</si>
  <si>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</si>
  <si>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</si>
  <si>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</si>
  <si>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</si>
  <si>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</si>
  <si>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</si>
  <si>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</si>
  <si>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</si>
  <si>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</si>
  <si>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</si>
  <si>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</si>
  <si>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</si>
  <si>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</si>
  <si>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</si>
  <si>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</si>
  <si>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</si>
  <si>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</si>
  <si>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</si>
  <si>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</si>
  <si>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</si>
  <si>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</si>
  <si>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</si>
  <si>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</si>
  <si>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</si>
  <si>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</si>
  <si>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</si>
  <si>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</si>
  <si>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</si>
  <si>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</si>
  <si>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</si>
  <si>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</si>
  <si>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</si>
  <si>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</si>
  <si>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</si>
  <si>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</si>
  <si>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</si>
  <si>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</si>
  <si>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</si>
  <si>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</si>
  <si>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</si>
  <si>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</si>
  <si>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</si>
  <si>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</si>
  <si>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</si>
  <si>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</si>
  <si>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</si>
  <si>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</si>
  <si>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</si>
  <si>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</si>
  <si>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</si>
  <si>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</si>
  <si>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</si>
  <si>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</si>
  <si>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</si>
  <si>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</si>
  <si>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</si>
  <si>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</si>
  <si>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</si>
  <si>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</si>
  <si>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</si>
  <si>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</si>
  <si>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</si>
  <si>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</si>
  <si>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</si>
  <si>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</si>
  <si>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</si>
  <si>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</si>
  <si>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</si>
  <si>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</si>
  <si>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</si>
  <si>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</si>
  <si>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</si>
  <si>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</si>
  <si>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</si>
  <si>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</si>
  <si>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</si>
  <si>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</si>
  <si>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</si>
  <si>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</si>
  <si>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</si>
  <si>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</si>
  <si>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</si>
  <si>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</si>
  <si>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</si>
  <si>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</si>
  <si>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</si>
  <si>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</si>
  <si>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</si>
  <si>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</si>
  <si>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</si>
  <si>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</si>
  <si>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</si>
  <si>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</si>
  <si>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</si>
  <si>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</si>
  <si>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</si>
  <si>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</si>
  <si>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</si>
  <si>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</si>
  <si>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</si>
  <si>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</si>
  <si>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</si>
  <si>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</si>
  <si>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</si>
  <si>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</si>
  <si>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</si>
  <si>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</si>
  <si>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</si>
  <si>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</si>
  <si>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</si>
  <si>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</si>
  <si>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</si>
  <si>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</si>
  <si>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</si>
  <si>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</si>
  <si>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</si>
  <si>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</si>
  <si>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</si>
  <si>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</si>
  <si>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</si>
  <si>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</si>
  <si>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</si>
  <si>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</si>
  <si>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</si>
  <si>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</si>
  <si>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</si>
  <si>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</si>
  <si>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</si>
  <si>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</si>
  <si>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</si>
  <si>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</si>
  <si>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</si>
  <si>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</si>
  <si>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</si>
  <si>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</si>
  <si>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</si>
  <si>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</si>
  <si>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</si>
  <si>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</si>
  <si>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</si>
  <si>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</si>
  <si>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</si>
  <si>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</si>
  <si>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</si>
  <si>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</si>
  <si>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</si>
  <si>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</si>
  <si>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</si>
  <si>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</si>
  <si>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</si>
  <si>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</si>
  <si>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</si>
  <si>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</si>
  <si>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</si>
  <si>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</si>
  <si>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</si>
  <si>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</si>
  <si>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</si>
  <si>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</si>
  <si>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</si>
  <si>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</si>
  <si>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</si>
  <si>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</si>
  <si>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</si>
  <si>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</si>
  <si>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</si>
  <si>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</si>
  <si>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</si>
  <si>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</si>
  <si>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</si>
  <si>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</si>
  <si>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</si>
  <si>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</si>
  <si>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</si>
  <si>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</si>
  <si>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</si>
  <si>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</si>
  <si>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</si>
  <si>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</si>
  <si>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</si>
  <si>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</si>
  <si>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</si>
  <si>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</si>
  <si>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</si>
  <si>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</si>
  <si>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</si>
  <si>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</si>
  <si>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</si>
  <si>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</si>
  <si>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</si>
  <si>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</si>
  <si>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</si>
  <si>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</si>
  <si>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</si>
  <si>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</si>
  <si>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</si>
  <si>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</si>
  <si>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</si>
  <si>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</si>
  <si>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</si>
  <si>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</si>
  <si>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</si>
  <si>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</si>
  <si>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</si>
  <si>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</si>
  <si>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</si>
  <si>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</si>
  <si>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</si>
  <si>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</si>
  <si>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</si>
  <si>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</si>
  <si>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</si>
  <si>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</si>
  <si>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</si>
  <si>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</si>
  <si>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</si>
  <si>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</si>
  <si>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</si>
  <si>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</si>
  <si>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</si>
  <si>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</si>
  <si>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</si>
  <si>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</si>
  <si>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</si>
  <si>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</si>
  <si>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</si>
  <si>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</si>
  <si>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</si>
  <si>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</si>
  <si>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</si>
  <si>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</si>
  <si>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</si>
  <si>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</si>
  <si>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</si>
  <si>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</si>
  <si>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</si>
  <si>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</si>
  <si>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</si>
  <si>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</si>
  <si>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</si>
  <si>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</si>
  <si>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</si>
  <si>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</si>
  <si>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</si>
  <si>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</si>
  <si>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</si>
  <si>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</si>
  <si>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</si>
  <si>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</si>
  <si>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</si>
  <si>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</si>
  <si>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</si>
  <si>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</si>
  <si>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</si>
  <si>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</si>
  <si>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</si>
  <si>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</si>
  <si>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</si>
  <si>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</si>
  <si>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</si>
  <si>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</si>
  <si>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</si>
  <si>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</si>
  <si>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</si>
  <si>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</si>
  <si>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</si>
  <si>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</si>
  <si>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</si>
  <si>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</si>
  <si>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</si>
  <si>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</si>
  <si>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</si>
  <si>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</si>
  <si>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</si>
  <si>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</si>
  <si>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</si>
  <si>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</si>
  <si>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</si>
  <si>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</si>
  <si>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</si>
  <si>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</si>
  <si>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</si>
  <si>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</si>
  <si>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</si>
  <si>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</si>
  <si>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</si>
  <si>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</si>
  <si>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</si>
  <si>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</si>
  <si>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</si>
  <si>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</si>
  <si>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</si>
  <si>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</si>
  <si>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</si>
  <si>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</si>
  <si>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</si>
  <si>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</si>
  <si>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</si>
  <si>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</si>
  <si>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</si>
  <si>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</si>
  <si>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</si>
  <si>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</si>
  <si>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</si>
  <si>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</si>
  <si>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</si>
  <si>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</si>
  <si>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</si>
  <si>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</si>
  <si>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</si>
  <si>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</si>
  <si>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</si>
  <si>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</si>
  <si>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</si>
  <si>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</si>
  <si>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</si>
  <si>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</si>
  <si>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</si>
  <si>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</si>
  <si>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</si>
  <si>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</si>
  <si>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</si>
  <si>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</si>
  <si>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</si>
  <si>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</si>
  <si>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</si>
  <si>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</si>
  <si>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</si>
  <si>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</si>
  <si>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</si>
  <si>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</si>
  <si>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</si>
  <si>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</si>
  <si>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</si>
  <si>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</si>
  <si>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</si>
  <si>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</si>
  <si>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</si>
  <si>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</si>
  <si>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</si>
  <si>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</si>
  <si>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</si>
  <si>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</si>
  <si>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</si>
  <si>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</si>
  <si>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</si>
  <si>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</si>
  <si>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</si>
  <si>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</si>
  <si>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</si>
  <si>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</si>
  <si>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</si>
  <si>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</si>
  <si>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</si>
  <si>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</si>
  <si>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</si>
  <si>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</si>
  <si>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</si>
  <si>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</si>
  <si>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</si>
  <si>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</si>
  <si>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</si>
  <si>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</si>
  <si>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</si>
  <si>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</si>
  <si>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</si>
  <si>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</si>
  <si>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</si>
  <si>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</si>
  <si>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</si>
  <si>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</si>
  <si>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</si>
  <si>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</si>
  <si>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</si>
  <si>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</si>
  <si>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</si>
  <si>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</si>
  <si>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</si>
  <si>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</si>
  <si>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</si>
  <si>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</si>
  <si>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</si>
  <si>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</si>
  <si>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</si>
  <si>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</si>
  <si>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</si>
  <si>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</si>
  <si>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</si>
  <si>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</si>
  <si>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</si>
  <si>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</si>
  <si>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</si>
  <si>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</si>
  <si>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</si>
  <si>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</si>
  <si>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</si>
  <si>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</si>
  <si>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</si>
  <si>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</si>
  <si>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</si>
  <si>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</si>
  <si>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</si>
  <si>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</si>
  <si>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</si>
  <si>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</si>
  <si>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</si>
  <si>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</si>
  <si>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</si>
  <si>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</si>
  <si>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</si>
  <si>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</si>
  <si>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</si>
  <si>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</si>
  <si>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</si>
  <si>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</si>
  <si>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</si>
  <si>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</si>
  <si>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</si>
  <si>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</si>
  <si>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</si>
  <si>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</si>
  <si>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</si>
  <si>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</si>
  <si>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</si>
  <si>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</si>
  <si>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</si>
  <si>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</si>
  <si>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</si>
  <si>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</si>
  <si>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</si>
  <si>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</si>
  <si>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</si>
  <si>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</si>
  <si>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</si>
  <si>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</si>
  <si>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</si>
  <si>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</si>
  <si>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</si>
  <si>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</si>
  <si>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</si>
  <si>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</si>
  <si>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</si>
  <si>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</si>
  <si>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</si>
  <si>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</si>
  <si>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</si>
  <si>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</si>
  <si>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</si>
  <si>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</si>
  <si>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</si>
  <si>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</si>
  <si>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</si>
  <si>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</si>
  <si>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</si>
  <si>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</si>
  <si>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</si>
  <si>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</si>
  <si>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</si>
  <si>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</si>
  <si>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</si>
  <si>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</si>
  <si>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</si>
  <si>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</si>
  <si>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</si>
  <si>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</si>
  <si>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</si>
  <si>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</si>
  <si>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</si>
  <si>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</si>
  <si>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</si>
  <si>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</si>
  <si>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</si>
  <si>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</si>
  <si>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</si>
  <si>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</si>
  <si>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</si>
  <si>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</si>
  <si>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</si>
  <si>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</si>
  <si>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</si>
  <si>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</si>
  <si>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</si>
  <si>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</si>
  <si>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</si>
  <si>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</si>
  <si>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</si>
  <si>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</si>
  <si>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</si>
  <si>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</si>
  <si>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</si>
  <si>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</si>
  <si>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</si>
  <si>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</si>
  <si>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</si>
  <si>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</si>
  <si>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</si>
  <si>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</si>
  <si>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</si>
  <si>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</si>
  <si>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</si>
  <si>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</si>
  <si>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</si>
  <si>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</si>
  <si>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</si>
  <si>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</si>
  <si>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</si>
  <si>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</si>
  <si>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</si>
  <si>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</si>
  <si>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</si>
  <si>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</si>
  <si>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</si>
  <si>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</si>
  <si>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</si>
  <si>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</si>
  <si>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</si>
  <si>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</si>
  <si>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</si>
  <si>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</si>
  <si>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</si>
  <si>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</si>
  <si>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</si>
  <si>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</si>
  <si>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</si>
  <si>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</si>
  <si>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</si>
  <si>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</si>
  <si>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</si>
  <si>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</si>
  <si>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</si>
  <si>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</si>
  <si>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</si>
  <si>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</si>
  <si>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</si>
  <si>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</si>
  <si>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</si>
  <si>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</si>
  <si>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</si>
  <si>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</si>
  <si>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</si>
  <si>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</si>
  <si>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</si>
  <si>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</si>
  <si>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</si>
  <si>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</si>
  <si>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</si>
  <si>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</si>
  <si>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</si>
  <si>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</si>
  <si>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</si>
  <si>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</si>
  <si>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</si>
  <si>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</si>
  <si>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</si>
  <si>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</si>
  <si>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</si>
  <si>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</si>
  <si>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</si>
  <si>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</si>
  <si>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</si>
  <si>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</si>
  <si>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</si>
  <si>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</si>
  <si>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</si>
  <si>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</si>
  <si>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</si>
  <si>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</si>
  <si>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</si>
  <si>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</si>
  <si>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</si>
  <si>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</si>
  <si>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</si>
  <si>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</si>
  <si>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</si>
  <si>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</si>
  <si>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</si>
  <si>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</si>
  <si>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</si>
  <si>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</si>
  <si>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</si>
  <si>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</si>
  <si>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</si>
  <si>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</si>
  <si>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</si>
  <si>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</si>
  <si>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</si>
  <si>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</si>
  <si>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</si>
  <si>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</si>
  <si>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</si>
  <si>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</si>
  <si>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</si>
  <si>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</si>
  <si>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</si>
  <si>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</si>
  <si>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</si>
  <si>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</si>
  <si>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</si>
  <si>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</si>
  <si>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</si>
  <si>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</si>
  <si>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</si>
  <si>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</si>
  <si>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</si>
  <si>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</si>
  <si>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</si>
  <si>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</si>
  <si>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</si>
  <si>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</si>
  <si>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</si>
  <si>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</si>
  <si>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</si>
  <si>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</si>
  <si>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</si>
  <si>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</si>
  <si>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</si>
  <si>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</si>
  <si>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</si>
  <si>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</si>
  <si>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</si>
  <si>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</si>
  <si>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</si>
  <si>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</si>
  <si>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</si>
  <si>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</si>
  <si>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</si>
  <si>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</si>
  <si>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</si>
  <si>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</si>
  <si>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</si>
  <si>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</si>
  <si>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</si>
  <si>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</si>
  <si>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</si>
  <si>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</si>
  <si>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</si>
  <si>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</si>
  <si>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</si>
  <si>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</si>
  <si>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</si>
  <si>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</si>
  <si>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</si>
  <si>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</si>
  <si>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</si>
  <si>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</si>
  <si>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</si>
  <si>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</si>
  <si>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</si>
  <si>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</si>
  <si>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</si>
  <si>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</si>
  <si>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</si>
  <si>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</si>
  <si>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</si>
  <si>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</si>
  <si>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</si>
  <si>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</si>
  <si>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</si>
  <si>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</si>
  <si>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</si>
  <si>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</si>
  <si>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</si>
  <si>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</si>
  <si>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</si>
  <si>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</si>
  <si>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</si>
  <si>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</si>
  <si>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</si>
  <si>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</si>
  <si>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</si>
  <si>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</si>
  <si>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</si>
  <si>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</si>
  <si>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</si>
  <si>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</si>
  <si>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</si>
  <si>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</si>
  <si>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</si>
  <si>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</si>
  <si>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</si>
  <si>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</si>
  <si>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</si>
  <si>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</si>
  <si>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</si>
  <si>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</si>
  <si>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</si>
  <si>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</si>
  <si>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</si>
  <si>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</si>
  <si>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</si>
  <si>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</si>
  <si>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</si>
  <si>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</si>
  <si>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</si>
  <si>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</si>
  <si>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</si>
  <si>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</si>
  <si>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</si>
  <si>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</si>
  <si>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</si>
  <si>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</si>
  <si>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</si>
  <si>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</si>
  <si>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</si>
  <si>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</si>
  <si>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</si>
  <si>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</si>
  <si>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</si>
  <si>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</si>
  <si>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</si>
  <si>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</si>
  <si>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</si>
  <si>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</si>
  <si>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</si>
  <si>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</si>
  <si>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</si>
  <si>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</si>
  <si>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</si>
  <si>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</si>
  <si>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</si>
  <si>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</si>
  <si>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</si>
  <si>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</si>
  <si>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</si>
  <si>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</si>
  <si>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</si>
  <si>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</si>
  <si>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</si>
  <si>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</si>
  <si>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</si>
  <si>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</si>
  <si>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</si>
  <si>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</si>
  <si>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</si>
  <si>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</si>
  <si>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</si>
  <si>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</si>
  <si>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</si>
  <si>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</si>
  <si>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</si>
  <si>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</si>
  <si>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</si>
  <si>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</si>
  <si>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</si>
  <si>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</si>
  <si>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</si>
  <si>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</si>
  <si>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</si>
  <si>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</si>
  <si>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</si>
  <si>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</si>
  <si>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</si>
  <si>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</si>
  <si>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</si>
  <si>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</si>
  <si>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</si>
  <si>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</si>
  <si>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</si>
  <si>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</si>
  <si>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</si>
  <si>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</si>
  <si>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</si>
  <si>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</si>
  <si>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</si>
  <si>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</si>
  <si>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</si>
  <si>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</si>
  <si>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</si>
  <si>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</si>
  <si>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</si>
  <si>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</si>
  <si>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</si>
  <si>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</si>
  <si>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</si>
  <si>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</si>
  <si>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</si>
  <si>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</si>
  <si>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</si>
  <si>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</si>
  <si>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</si>
  <si>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</si>
  <si>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</si>
  <si>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</si>
  <si>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</si>
  <si>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</si>
  <si>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</si>
  <si>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</si>
  <si>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</si>
  <si>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</si>
  <si>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</si>
  <si>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</si>
  <si>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</si>
  <si>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</si>
  <si>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</si>
  <si>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</si>
  <si>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</si>
  <si>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</si>
  <si>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</si>
  <si>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</si>
  <si>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</si>
  <si>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</si>
  <si>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</si>
  <si>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</si>
  <si>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</si>
  <si>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</si>
  <si>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</si>
  <si>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</si>
  <si>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</si>
  <si>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</si>
  <si>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</si>
  <si>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</si>
  <si>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</si>
  <si>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</si>
  <si>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</si>
  <si>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</si>
  <si>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</si>
  <si>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</si>
  <si>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</si>
  <si>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</si>
  <si>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</si>
  <si>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</si>
  <si>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</si>
  <si>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</si>
  <si>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</si>
  <si>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</si>
  <si>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</si>
  <si>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</si>
  <si>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</si>
  <si>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</si>
  <si>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</si>
  <si>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</si>
  <si>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</si>
  <si>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</si>
  <si>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</si>
  <si>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</si>
  <si>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</si>
  <si>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</si>
  <si>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</si>
  <si>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</si>
  <si>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</si>
  <si>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</si>
  <si>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</si>
  <si>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</si>
  <si>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</si>
  <si>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</si>
  <si>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</si>
  <si>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</si>
  <si>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</si>
  <si>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</si>
  <si>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</si>
  <si>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</si>
  <si>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</si>
  <si>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</si>
  <si>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</si>
  <si>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</si>
  <si>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</si>
  <si>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</si>
  <si>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</si>
  <si>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</si>
  <si>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</si>
  <si>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</si>
  <si>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</si>
  <si>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</si>
  <si>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</si>
  <si>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</si>
  <si>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</si>
  <si>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</si>
  <si>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</si>
  <si>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</si>
  <si>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</si>
  <si>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</si>
  <si>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</si>
  <si>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</si>
  <si>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</si>
  <si>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</si>
  <si>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</si>
  <si>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</si>
  <si>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</si>
  <si>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</si>
  <si>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</si>
  <si>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</si>
  <si>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</si>
  <si>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</si>
  <si>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</si>
  <si>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</si>
  <si>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</si>
  <si>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</si>
  <si>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</si>
  <si>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</si>
  <si>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</si>
  <si>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</si>
  <si>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</si>
  <si>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</si>
  <si>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</si>
  <si>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</si>
  <si>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</si>
  <si>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</si>
  <si>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</si>
  <si>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</si>
  <si>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</si>
  <si>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</si>
  <si>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</si>
  <si>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</si>
  <si>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</si>
  <si>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</si>
  <si>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</si>
  <si>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</si>
  <si>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</si>
  <si>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</si>
  <si>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</si>
  <si>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</si>
  <si>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</si>
  <si>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</si>
  <si>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</si>
  <si>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</si>
  <si>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</si>
  <si>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</si>
  <si>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</si>
  <si>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</si>
  <si>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</si>
  <si>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</si>
  <si>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</si>
  <si>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</si>
  <si>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</si>
  <si>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</si>
  <si>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</si>
  <si>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</si>
  <si>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</si>
  <si>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</si>
  <si>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</si>
  <si>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</si>
  <si>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</si>
  <si>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</si>
  <si>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</si>
  <si>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</si>
  <si>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</si>
  <si>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</si>
  <si>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</si>
  <si>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</si>
  <si>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</si>
  <si>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</si>
  <si>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</si>
  <si>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</si>
  <si>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</si>
  <si>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</si>
  <si>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</si>
  <si>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</si>
  <si>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</si>
  <si>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</si>
  <si>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</si>
  <si>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</si>
  <si>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</si>
  <si>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</si>
  <si>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</si>
  <si>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</si>
  <si>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</si>
  <si>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</si>
  <si>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</si>
  <si>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</si>
  <si>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</si>
  <si>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</si>
  <si>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</si>
  <si>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</si>
  <si>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</si>
  <si>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</si>
  <si>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</si>
  <si>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</si>
  <si>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</si>
  <si>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</si>
  <si>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</si>
  <si>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</si>
  <si>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</si>
  <si>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</si>
  <si>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</si>
  <si>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</si>
  <si>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</si>
  <si>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</si>
  <si>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</si>
  <si>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</si>
  <si>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</si>
  <si>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</si>
  <si>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</si>
  <si>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</si>
  <si>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</si>
  <si>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</si>
  <si>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</si>
  <si>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</si>
  <si>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</si>
  <si>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</si>
  <si>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</si>
  <si>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</si>
  <si>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</si>
  <si>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</si>
  <si>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</si>
  <si>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</si>
  <si>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</si>
  <si>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</si>
  <si>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</si>
  <si>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</si>
  <si>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</si>
  <si>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</si>
  <si>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</si>
  <si>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</si>
  <si>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</si>
  <si>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</si>
  <si>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</si>
  <si>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</si>
  <si>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</si>
  <si>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</si>
  <si>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</si>
  <si>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</si>
  <si>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</si>
  <si>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</si>
  <si>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</si>
  <si>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</si>
  <si>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</si>
  <si>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</si>
  <si>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</si>
  <si>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</si>
  <si>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</si>
  <si>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</si>
  <si>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</si>
  <si>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</si>
  <si>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</si>
  <si>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</si>
  <si>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</si>
  <si>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</si>
  <si>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</si>
  <si>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</si>
  <si>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</si>
  <si>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</si>
  <si>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</si>
  <si>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</si>
  <si>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</si>
  <si>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</si>
  <si>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</si>
  <si>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</si>
  <si>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</si>
  <si>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</si>
  <si>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</si>
  <si>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</si>
  <si>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</si>
  <si>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</si>
  <si>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</si>
  <si>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</si>
  <si>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</si>
  <si>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</si>
  <si>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</si>
  <si>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</si>
  <si>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</si>
  <si>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</si>
  <si>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</si>
  <si>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</si>
  <si>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</si>
  <si>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</si>
  <si>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</si>
  <si>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</si>
  <si>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</si>
  <si>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</si>
  <si>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</si>
  <si>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</si>
  <si>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</si>
  <si>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</si>
  <si>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</si>
  <si>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</si>
  <si>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</si>
  <si>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</si>
  <si>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</si>
  <si>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</si>
  <si>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</si>
  <si>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</si>
  <si>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</si>
  <si>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</si>
  <si>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</si>
  <si>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</si>
  <si>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</si>
  <si>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</si>
  <si>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</si>
  <si>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</si>
  <si>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</si>
  <si>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</si>
  <si>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</si>
  <si>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</si>
  <si>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</si>
  <si>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</si>
  <si>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</si>
  <si>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</si>
  <si>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</si>
  <si>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</si>
  <si>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</si>
  <si>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</si>
  <si>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</si>
  <si>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</si>
  <si>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</si>
  <si>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</si>
  <si>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</si>
  <si>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</si>
  <si>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</si>
  <si>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</si>
  <si>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</si>
  <si>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</si>
  <si>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</si>
  <si>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</si>
  <si>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</si>
  <si>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</si>
  <si>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</si>
  <si>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</si>
  <si>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</si>
  <si>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</si>
  <si>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</si>
  <si>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</si>
  <si>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</si>
  <si>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</si>
  <si>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</si>
  <si>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</si>
  <si>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</si>
  <si>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</si>
  <si>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</si>
  <si>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</si>
  <si>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</si>
  <si>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</si>
  <si>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</si>
  <si>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</si>
  <si>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</si>
  <si>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</si>
  <si>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</si>
  <si>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</si>
  <si>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</si>
  <si>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</si>
  <si>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</si>
  <si>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</si>
  <si>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</si>
  <si>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</si>
  <si>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</si>
  <si>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</si>
  <si>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</si>
  <si>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</si>
  <si>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</si>
  <si>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</si>
  <si>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</si>
  <si>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</si>
  <si>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</si>
  <si>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</si>
  <si>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</si>
  <si>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</si>
  <si>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</si>
  <si>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</si>
  <si>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</si>
  <si>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</si>
  <si>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</si>
  <si>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</si>
  <si>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</si>
  <si>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</si>
  <si>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</si>
  <si>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</si>
  <si>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</si>
  <si>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</si>
  <si>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</si>
  <si>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</si>
  <si>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</si>
  <si>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</si>
  <si>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</si>
  <si>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</si>
  <si>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</si>
  <si>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</si>
  <si>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</si>
  <si>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</si>
  <si>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</si>
  <si>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</si>
  <si>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</si>
  <si>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</si>
  <si>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</si>
  <si>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</si>
  <si>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</si>
  <si>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</si>
  <si>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</si>
  <si>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</si>
  <si>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</si>
  <si>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</si>
  <si>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</si>
  <si>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</si>
  <si>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</si>
  <si>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</si>
  <si>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</si>
  <si>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</si>
  <si>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</si>
  <si>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</si>
  <si>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</si>
  <si>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</si>
  <si>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</si>
  <si>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</si>
  <si>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</si>
  <si>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</si>
  <si>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</si>
  <si>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</si>
  <si>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</si>
  <si>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</si>
  <si>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</si>
  <si>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</si>
  <si>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</si>
  <si>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</si>
  <si>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</si>
  <si>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</si>
  <si>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</si>
  <si>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</si>
  <si>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</si>
  <si>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</si>
  <si>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</si>
  <si>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</si>
  <si>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</si>
  <si>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</si>
  <si>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</si>
  <si>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</si>
  <si>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</si>
  <si>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</si>
  <si>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</si>
  <si>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</si>
  <si>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</si>
  <si>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</si>
  <si>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</si>
  <si>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</si>
  <si>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</si>
  <si>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</si>
  <si>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</si>
  <si>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</si>
  <si>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</si>
  <si>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</si>
  <si>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</si>
  <si>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</si>
  <si>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</si>
  <si>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</si>
  <si>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</si>
  <si>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</si>
  <si>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</si>
  <si>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</si>
  <si>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</si>
  <si>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</si>
  <si>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</si>
  <si>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</si>
  <si>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</si>
  <si>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</si>
  <si>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</si>
  <si>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</si>
  <si>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</si>
  <si>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</si>
  <si>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</si>
  <si>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</si>
  <si>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</si>
  <si>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</si>
  <si>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</si>
  <si>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</si>
  <si>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</si>
  <si>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</si>
  <si>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</si>
  <si>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</si>
  <si>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</si>
  <si>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</si>
  <si>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</si>
  <si>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</si>
  <si>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</si>
  <si>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</si>
  <si>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</si>
  <si>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</si>
  <si>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</si>
  <si>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</si>
  <si>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</si>
  <si>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</si>
  <si>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</si>
  <si>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</si>
  <si>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</si>
  <si>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</si>
  <si>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</si>
  <si>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</si>
  <si>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</si>
  <si>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</si>
  <si>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</si>
  <si>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</si>
  <si>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</si>
  <si>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</si>
  <si>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</si>
  <si>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</si>
  <si>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</si>
  <si>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</si>
  <si>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</si>
  <si>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</si>
  <si>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</si>
  <si>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</si>
  <si>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</si>
  <si>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</si>
  <si>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</si>
  <si>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</si>
  <si>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</si>
  <si>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</si>
  <si>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</si>
  <si>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</si>
  <si>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</si>
  <si>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</si>
  <si>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</si>
  <si>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</si>
  <si>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</si>
  <si>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</si>
  <si>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</si>
  <si>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</si>
  <si>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</si>
  <si>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</si>
  <si>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</si>
  <si>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</si>
  <si>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</si>
  <si>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</si>
  <si>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</si>
  <si>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</si>
  <si>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</si>
  <si>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</si>
  <si>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</si>
  <si>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</si>
  <si>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</si>
  <si>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</si>
  <si>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</si>
  <si>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</si>
  <si>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</si>
  <si>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</si>
  <si>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</si>
  <si>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</si>
  <si>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</si>
  <si>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</si>
  <si>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</si>
  <si>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</si>
  <si>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</si>
  <si>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</si>
  <si>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</si>
  <si>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</si>
  <si>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</si>
  <si>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</si>
  <si>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</si>
  <si>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</si>
  <si>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</si>
  <si>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</si>
  <si>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</si>
  <si>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</si>
  <si>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</si>
  <si>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</si>
  <si>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</si>
  <si>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</si>
  <si>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</si>
  <si>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</si>
  <si>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</si>
  <si>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</si>
  <si>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</si>
  <si>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</si>
  <si>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</si>
  <si>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</si>
  <si>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</si>
  <si>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</si>
  <si>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</si>
  <si>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</si>
  <si>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</si>
  <si>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</si>
  <si>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</si>
  <si>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</si>
  <si>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</si>
  <si>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</si>
  <si>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</si>
  <si>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</si>
  <si>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</si>
  <si>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</si>
  <si>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</si>
  <si>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</si>
  <si>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</si>
  <si>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</si>
  <si>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</si>
  <si>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</si>
  <si>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</si>
  <si>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</si>
  <si>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</si>
  <si>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</si>
  <si>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</si>
  <si>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</si>
  <si>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</si>
  <si>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</si>
  <si>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</si>
  <si>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</si>
  <si>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</si>
  <si>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</si>
  <si>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</si>
  <si>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</si>
  <si>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</si>
  <si>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</si>
  <si>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</si>
  <si>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</si>
  <si>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</si>
  <si>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</si>
  <si>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</si>
  <si>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</si>
  <si>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</si>
  <si>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</si>
  <si>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</si>
  <si>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</si>
  <si>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</si>
  <si>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</si>
  <si>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</si>
  <si>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</si>
  <si>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</si>
  <si>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</si>
  <si>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</si>
  <si>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</si>
  <si>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</si>
  <si>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</si>
  <si>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</si>
  <si>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</si>
  <si>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</si>
  <si>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</si>
  <si>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</si>
  <si>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</si>
  <si>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</si>
  <si>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</si>
  <si>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</si>
  <si>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</si>
  <si>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</si>
  <si>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</si>
  <si>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</si>
  <si>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</si>
  <si>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</si>
  <si>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</si>
  <si>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</si>
  <si>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</si>
  <si>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</si>
  <si>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</si>
  <si>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</si>
  <si>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</si>
  <si>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</si>
  <si>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</si>
  <si>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</si>
  <si>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</si>
  <si>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</si>
  <si>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</si>
  <si>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</si>
  <si>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</si>
  <si>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</si>
  <si>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</si>
  <si>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</si>
  <si>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</si>
  <si>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</si>
  <si>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</si>
  <si>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</si>
  <si>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</si>
  <si>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</si>
  <si>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</si>
  <si>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</si>
  <si>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</si>
  <si>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</si>
  <si>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</si>
  <si>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</si>
  <si>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</si>
  <si>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</si>
  <si>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</si>
  <si>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</si>
  <si>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</si>
  <si>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</si>
  <si>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</si>
  <si>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</si>
  <si>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</si>
  <si>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</si>
  <si>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</si>
  <si>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</si>
  <si>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</si>
  <si>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</si>
  <si>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</si>
  <si>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</si>
  <si>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</si>
  <si>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</si>
  <si>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</si>
  <si>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</si>
  <si>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</si>
  <si>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</si>
  <si>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</si>
  <si>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</si>
  <si>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</si>
  <si>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</si>
  <si>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</si>
  <si>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</si>
  <si>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</si>
  <si>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</si>
  <si>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</si>
  <si>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</si>
  <si>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</si>
  <si>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</si>
  <si>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</si>
  <si>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</si>
  <si>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</si>
  <si>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</si>
  <si>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</si>
  <si>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</si>
  <si>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</si>
  <si>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</si>
  <si>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</si>
  <si>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</si>
  <si>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</si>
  <si>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</si>
  <si>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</si>
  <si>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</si>
  <si>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</si>
  <si>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</si>
  <si>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</si>
  <si>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</si>
  <si>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</si>
  <si>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</si>
  <si>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</si>
  <si>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</si>
  <si>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</si>
  <si>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</si>
  <si>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</si>
  <si>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</si>
  <si>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</si>
  <si>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</si>
  <si>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</si>
  <si>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</si>
  <si>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</si>
  <si>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</si>
  <si>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</si>
  <si>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</si>
  <si>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</si>
  <si>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</si>
  <si>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</si>
  <si>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</si>
  <si>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</si>
  <si>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</si>
  <si>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</si>
  <si>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</si>
  <si>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</si>
  <si>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</si>
  <si>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</si>
  <si>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</si>
  <si>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</si>
  <si>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</si>
  <si>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</si>
  <si>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</si>
  <si>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</si>
  <si>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</si>
  <si>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</si>
  <si>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</si>
  <si>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</si>
  <si>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</si>
  <si>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</si>
  <si>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</si>
  <si>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</si>
  <si>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</si>
  <si>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</si>
  <si>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</si>
  <si>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</si>
  <si>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</si>
  <si>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</si>
  <si>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</si>
  <si>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</si>
  <si>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</si>
  <si>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</si>
  <si>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</si>
  <si>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</si>
  <si>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</si>
  <si>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</si>
  <si>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</si>
  <si>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</si>
  <si>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</si>
  <si>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</si>
  <si>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</si>
  <si>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</si>
  <si>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</si>
  <si>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</si>
  <si>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</si>
  <si>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</si>
  <si>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</si>
  <si>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</si>
  <si>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</si>
  <si>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</si>
  <si>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</si>
  <si>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</si>
  <si>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</si>
  <si>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</si>
  <si>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</si>
  <si>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</si>
  <si>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</si>
  <si>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</si>
  <si>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</si>
  <si>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</si>
  <si>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</si>
  <si>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</si>
  <si>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</si>
  <si>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</si>
  <si>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</si>
  <si>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</si>
  <si>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</si>
  <si>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</si>
  <si>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</si>
  <si>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</si>
  <si>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</si>
  <si>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</si>
  <si>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</si>
  <si>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</si>
  <si>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</si>
  <si>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</si>
  <si>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</si>
  <si>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</si>
  <si>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</si>
  <si>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</si>
  <si>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</si>
  <si>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</si>
  <si>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</si>
  <si>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</si>
  <si>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</si>
  <si>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</si>
  <si>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</si>
  <si>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</si>
  <si>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</si>
  <si>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</si>
  <si>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</si>
  <si>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</si>
  <si>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</si>
  <si>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</si>
  <si>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</si>
  <si>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</si>
  <si>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</si>
  <si>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</si>
  <si>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</si>
  <si>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</si>
  <si>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</si>
  <si>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</si>
  <si>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</si>
  <si>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</si>
  <si>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</si>
  <si>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</si>
  <si>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</si>
  <si>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</si>
  <si>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</si>
  <si>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</si>
  <si>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</si>
  <si>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</si>
  <si>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</si>
  <si>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</si>
  <si>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</si>
  <si>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</si>
  <si>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</si>
  <si>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</si>
  <si>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</si>
  <si>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</si>
  <si>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</si>
  <si>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</si>
  <si>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</si>
  <si>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</si>
  <si>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</si>
  <si>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</si>
  <si>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</si>
  <si>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</si>
  <si>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</si>
  <si>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</si>
  <si>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</si>
  <si>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</si>
  <si>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</si>
  <si>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</si>
  <si>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</si>
  <si>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</si>
  <si>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</si>
  <si>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</si>
  <si>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</si>
  <si>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</si>
  <si>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</si>
  <si>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</si>
  <si>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</si>
  <si>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</si>
  <si>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</si>
  <si>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</si>
  <si>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</si>
  <si>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</si>
  <si>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</si>
  <si>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</si>
  <si>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</si>
  <si>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</si>
  <si>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</si>
  <si>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</si>
  <si>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</si>
  <si>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</si>
  <si>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</si>
  <si>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</si>
  <si>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</si>
  <si>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</si>
  <si>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</si>
  <si>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</si>
  <si>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</si>
  <si>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</si>
  <si>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</si>
  <si>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</si>
  <si>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</si>
  <si>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</si>
  <si>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</si>
  <si>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</si>
  <si>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</si>
  <si>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</si>
  <si>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</si>
  <si>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</si>
  <si>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</si>
  <si>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</si>
  <si>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</si>
  <si>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</si>
  <si>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</si>
  <si>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</si>
  <si>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</si>
  <si>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</si>
  <si>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</si>
  <si>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</si>
  <si>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</si>
  <si>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</si>
  <si>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</si>
  <si>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</si>
  <si>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</si>
  <si>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</si>
  <si>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</si>
  <si>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</si>
  <si>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</si>
  <si>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</si>
  <si>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</si>
  <si>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</si>
  <si>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</si>
  <si>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</si>
  <si>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</si>
  <si>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</si>
  <si>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</si>
  <si>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</si>
  <si>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</si>
  <si>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</si>
  <si>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</si>
  <si>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</si>
  <si>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</si>
  <si>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</si>
  <si>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</si>
  <si>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</si>
  <si>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</si>
  <si>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</si>
  <si>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</si>
  <si>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</si>
  <si>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</si>
  <si>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</si>
  <si>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</si>
  <si>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</si>
  <si>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</si>
  <si>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</si>
  <si>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</si>
  <si>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</si>
  <si>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</si>
  <si>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</si>
  <si>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</si>
  <si>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</si>
  <si>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</si>
  <si>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</si>
  <si>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</si>
  <si>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</si>
  <si>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</si>
  <si>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</si>
  <si>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</si>
  <si>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</si>
  <si>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</si>
  <si>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</si>
  <si>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</si>
  <si>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</si>
  <si>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</si>
  <si>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</si>
  <si>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</si>
  <si>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</si>
  <si>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</si>
  <si>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</si>
  <si>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</si>
  <si>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</si>
  <si>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</si>
  <si>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</si>
  <si>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</si>
  <si>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</si>
  <si>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</si>
  <si>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</si>
  <si>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</si>
  <si>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</si>
  <si>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</si>
  <si>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</si>
  <si>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</si>
  <si>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</si>
  <si>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</si>
  <si>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</si>
  <si>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</si>
  <si>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</si>
  <si>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</si>
  <si>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</si>
  <si>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</si>
  <si>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</si>
  <si>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</si>
  <si>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</si>
  <si>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</si>
  <si>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</si>
  <si>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</si>
  <si>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</si>
  <si>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</si>
  <si>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</si>
  <si>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</si>
  <si>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</si>
  <si>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</si>
  <si>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</si>
  <si>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</si>
  <si>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</si>
  <si>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</si>
  <si>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</si>
  <si>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</si>
  <si>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</si>
  <si>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</si>
  <si>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</si>
  <si>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</si>
  <si>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</si>
  <si>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</si>
  <si>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</si>
  <si>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</si>
  <si>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</si>
  <si>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</si>
  <si>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</si>
  <si>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</si>
  <si>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</si>
  <si>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</si>
  <si>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</si>
  <si>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</si>
  <si>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</si>
  <si>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</si>
  <si>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</si>
  <si>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</si>
  <si>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</si>
  <si>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</si>
  <si>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</si>
  <si>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</si>
  <si>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</si>
  <si>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</si>
  <si>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</si>
  <si>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</si>
  <si>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</si>
  <si>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</si>
  <si>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</si>
  <si>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</si>
  <si>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</si>
  <si>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</si>
  <si>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</si>
  <si>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</si>
  <si>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</si>
  <si>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</si>
  <si>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</si>
  <si>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</si>
  <si>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</si>
  <si>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</si>
  <si>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</si>
  <si>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</si>
  <si>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</si>
  <si>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</si>
  <si>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</si>
  <si>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</si>
  <si>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</si>
  <si>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</si>
  <si>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</si>
  <si>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</si>
  <si>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</si>
  <si>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</si>
  <si>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</si>
  <si>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</si>
  <si>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</si>
  <si>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</si>
  <si>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</si>
  <si>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</si>
  <si>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</si>
  <si>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</si>
  <si>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</si>
  <si>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</si>
  <si>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</si>
  <si>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</si>
  <si>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</si>
  <si>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</si>
  <si>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</si>
  <si>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</si>
  <si>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</si>
  <si>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</si>
  <si>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</si>
  <si>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</si>
  <si>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</si>
  <si>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</si>
  <si>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</si>
  <si>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</si>
  <si>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</si>
  <si>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</si>
  <si>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</si>
  <si>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</si>
  <si>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</si>
  <si>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</si>
  <si>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</si>
  <si>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</si>
  <si>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</si>
  <si>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</si>
  <si>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</si>
  <si>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</si>
  <si>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</si>
  <si>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</si>
  <si>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</si>
  <si>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</si>
  <si>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</si>
  <si>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</si>
  <si>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</si>
  <si>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</si>
  <si>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</si>
  <si>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</si>
  <si>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</si>
  <si>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</si>
  <si>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</si>
  <si>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</si>
  <si>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</si>
  <si>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</si>
  <si>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</si>
  <si>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</si>
  <si>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</si>
  <si>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</si>
  <si>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</si>
  <si>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</si>
  <si>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</si>
  <si>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</si>
  <si>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</si>
  <si>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</si>
  <si>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</si>
  <si>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</si>
  <si>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</si>
  <si>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</si>
  <si>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</si>
  <si>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</si>
  <si>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</si>
  <si>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</si>
  <si>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</si>
  <si>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</si>
  <si>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</si>
  <si>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</si>
  <si>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</si>
  <si>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</si>
  <si>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</si>
  <si>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</si>
  <si>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</si>
  <si>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</si>
  <si>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</si>
  <si>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</si>
  <si>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</si>
  <si>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</si>
  <si>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</si>
  <si>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</si>
  <si>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</si>
  <si>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</si>
  <si>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</si>
  <si>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</si>
  <si>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</si>
  <si>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</si>
  <si>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</si>
  <si>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</si>
  <si>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</si>
  <si>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</si>
  <si>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</si>
  <si>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</si>
  <si>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</si>
  <si>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</si>
  <si>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</si>
  <si>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</si>
  <si>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</si>
  <si>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</si>
  <si>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</si>
  <si>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</si>
  <si>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</si>
  <si>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</si>
  <si>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</si>
  <si>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</si>
  <si>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</si>
  <si>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</si>
  <si>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</si>
  <si>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</si>
  <si>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</si>
  <si>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</si>
  <si>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</si>
  <si>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</si>
  <si>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</si>
  <si>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</si>
  <si>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</si>
  <si>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</si>
  <si>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</si>
  <si>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</si>
  <si>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</si>
  <si>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</si>
  <si>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</si>
  <si>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</si>
  <si>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</si>
  <si>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</si>
  <si>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</si>
  <si>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</si>
  <si>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</si>
  <si>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</si>
  <si>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</si>
  <si>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</si>
  <si>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</si>
  <si>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</si>
  <si>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</si>
  <si>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</si>
  <si>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</si>
  <si>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</si>
  <si>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</si>
  <si>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</si>
  <si>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</si>
  <si>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</si>
  <si>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</si>
  <si>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</si>
  <si>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</si>
  <si>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</si>
  <si>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</si>
  <si>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</si>
  <si>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</si>
  <si>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</si>
  <si>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</si>
  <si>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</si>
  <si>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</si>
  <si>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</si>
  <si>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</si>
  <si>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</si>
  <si>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</si>
  <si>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</si>
  <si>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</si>
  <si>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</si>
  <si>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</si>
  <si>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</si>
  <si>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</si>
  <si>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</si>
  <si>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</si>
  <si>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</si>
  <si>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</si>
  <si>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</si>
  <si>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</si>
  <si>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</si>
  <si>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</si>
  <si>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</si>
  <si>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</si>
  <si>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</si>
  <si>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</si>
  <si>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</si>
  <si>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</si>
  <si>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</si>
  <si>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</si>
  <si>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</si>
  <si>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</si>
  <si>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</si>
  <si>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</si>
  <si>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</si>
  <si>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</si>
  <si>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</si>
  <si>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</si>
  <si>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</si>
  <si>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</si>
  <si>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</si>
  <si>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</si>
  <si>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</si>
  <si>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</si>
  <si>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</si>
  <si>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</si>
  <si>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</si>
  <si>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</si>
  <si>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</si>
  <si>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</si>
  <si>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</si>
  <si>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</si>
  <si>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</si>
  <si>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</si>
  <si>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</si>
  <si>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</si>
  <si>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</si>
  <si>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</si>
  <si>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</si>
  <si>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</si>
  <si>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</si>
  <si>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</si>
  <si>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</si>
  <si>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</si>
  <si>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</si>
  <si>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</si>
  <si>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</si>
  <si>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</si>
  <si>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</si>
  <si>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</si>
  <si>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</si>
  <si>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</si>
  <si>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</si>
  <si>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</si>
  <si>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</si>
  <si>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</si>
  <si>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</si>
  <si>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</si>
  <si>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</si>
  <si>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</si>
  <si>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</si>
  <si>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</si>
  <si>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</si>
  <si>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</si>
  <si>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</si>
  <si>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</si>
  <si>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</si>
  <si>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</si>
  <si>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</si>
  <si>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</si>
  <si>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</si>
  <si>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</si>
  <si>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</si>
  <si>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</si>
  <si>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</si>
  <si>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</si>
  <si>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</si>
  <si>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</si>
  <si>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</si>
  <si>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</si>
  <si>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</si>
  <si>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</si>
  <si>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</si>
  <si>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</si>
  <si>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</si>
  <si>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</si>
  <si>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</si>
  <si>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</si>
  <si>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</si>
  <si>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</si>
  <si>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</si>
  <si>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</si>
  <si>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</si>
  <si>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</si>
  <si>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</si>
  <si>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</si>
  <si>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</si>
  <si>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</si>
  <si>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</si>
  <si>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</si>
  <si>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</si>
  <si>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</si>
  <si>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</si>
  <si>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</si>
  <si>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</si>
  <si>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</si>
  <si>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</si>
  <si>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</si>
  <si>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</si>
  <si>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</si>
  <si>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</si>
  <si>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</si>
  <si>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</si>
  <si>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</si>
  <si>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</si>
  <si>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</si>
  <si>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</si>
  <si>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</si>
  <si>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</si>
  <si>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</si>
  <si>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</si>
  <si>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</si>
  <si>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</si>
  <si>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</si>
  <si>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</si>
  <si>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</si>
  <si>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</si>
  <si>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</si>
  <si>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</si>
  <si>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</si>
  <si>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</si>
  <si>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</si>
  <si>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</si>
  <si>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</si>
  <si>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</si>
  <si>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</si>
  <si>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</si>
  <si>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</si>
  <si>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</si>
  <si>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</si>
  <si>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</si>
  <si>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</si>
  <si>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</si>
  <si>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</si>
  <si>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</si>
  <si>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</si>
  <si>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</si>
  <si>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</si>
  <si>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</si>
  <si>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</si>
  <si>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</si>
  <si>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</si>
  <si>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</si>
  <si>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</si>
  <si>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</si>
  <si>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</si>
  <si>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</si>
  <si>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</si>
  <si>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</si>
  <si>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</si>
  <si>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</si>
  <si>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</si>
  <si>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</si>
  <si>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</si>
  <si>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</si>
  <si>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</si>
  <si>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</si>
  <si>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</si>
  <si>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</si>
  <si>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</si>
  <si>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</si>
  <si>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</si>
  <si>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</si>
  <si>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</si>
  <si>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</si>
  <si>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</si>
  <si>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</si>
  <si>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</si>
  <si>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</si>
  <si>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</si>
  <si>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</si>
  <si>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</si>
  <si>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</si>
  <si>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</si>
  <si>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</si>
  <si>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</si>
  <si>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</si>
  <si>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</si>
  <si>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</si>
  <si>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</si>
  <si>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</si>
  <si>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</si>
  <si>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</si>
  <si>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</si>
  <si>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</si>
  <si>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</si>
  <si>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</si>
  <si>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</si>
  <si>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</si>
  <si>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</si>
  <si>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</si>
  <si>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</si>
  <si>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</si>
  <si>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</si>
  <si>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</si>
  <si>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</si>
  <si>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</si>
  <si>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</si>
  <si>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</si>
  <si>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</si>
  <si>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</si>
  <si>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</si>
  <si>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</si>
  <si>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</si>
  <si>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</si>
  <si>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</si>
  <si>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</si>
  <si>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</si>
  <si>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</si>
  <si>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</si>
  <si>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</si>
  <si>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</si>
  <si>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</si>
  <si>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</si>
  <si>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</si>
  <si>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</si>
  <si>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</si>
  <si>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</si>
  <si>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</si>
  <si>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</si>
  <si>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</si>
  <si>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</si>
  <si>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</si>
  <si>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</si>
  <si>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</si>
  <si>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</si>
  <si>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</si>
  <si>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</si>
  <si>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</si>
  <si>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</si>
  <si>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</si>
  <si>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</si>
  <si>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</si>
  <si>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</si>
  <si>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</si>
  <si>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</si>
  <si>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</si>
  <si>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</si>
  <si>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</si>
  <si>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</si>
  <si>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</si>
  <si>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</si>
  <si>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</si>
  <si>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</si>
  <si>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</si>
  <si>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</si>
  <si>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</si>
  <si>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</si>
  <si>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</si>
  <si>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</si>
  <si>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</si>
  <si>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</si>
  <si>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</si>
  <si>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</si>
  <si>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</si>
  <si>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</si>
  <si>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</si>
  <si>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</si>
  <si>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</si>
  <si>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</si>
  <si>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</si>
  <si>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</si>
  <si>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</si>
  <si>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</si>
  <si>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</si>
  <si>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</si>
  <si>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</si>
  <si>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</si>
  <si>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</si>
  <si>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</si>
  <si>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</si>
  <si>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</si>
  <si>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</si>
  <si>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</si>
  <si>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</si>
  <si>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</si>
  <si>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</si>
  <si>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</si>
  <si>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</si>
  <si>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</si>
  <si>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</si>
  <si>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</si>
  <si>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</si>
  <si>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</si>
  <si>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</si>
  <si>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</si>
  <si>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</si>
  <si>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</si>
  <si>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</si>
  <si>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</si>
  <si>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</si>
  <si>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</si>
  <si>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</si>
  <si>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</si>
  <si>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</si>
  <si>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</si>
  <si>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</si>
  <si>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</si>
  <si>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</si>
  <si>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</si>
  <si>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</si>
  <si>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</si>
  <si>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</si>
  <si>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</si>
  <si>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</si>
  <si>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</si>
  <si>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</si>
  <si>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</si>
  <si>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</si>
  <si>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</si>
  <si>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</si>
  <si>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</si>
  <si>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</si>
  <si>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</si>
  <si>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</si>
  <si>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</si>
  <si>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</si>
  <si>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</si>
  <si>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</si>
  <si>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</si>
  <si>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</si>
  <si>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</si>
  <si>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</si>
  <si>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</si>
  <si>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</si>
  <si>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</si>
  <si>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</si>
  <si>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</si>
  <si>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</si>
  <si>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</si>
  <si>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</si>
  <si>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</si>
  <si>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</si>
  <si>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</si>
  <si>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</si>
  <si>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</si>
  <si>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</si>
  <si>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</si>
  <si>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</si>
  <si>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</si>
  <si>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</si>
  <si>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</si>
  <si>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</si>
  <si>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</si>
  <si>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</si>
  <si>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</si>
  <si>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</si>
  <si>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</si>
  <si>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</si>
  <si>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</si>
  <si>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</si>
  <si>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</si>
  <si>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</si>
  <si>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</si>
  <si>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</si>
  <si>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</si>
  <si>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</si>
  <si>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</si>
  <si>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</si>
  <si>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</si>
  <si>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</si>
  <si>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</si>
  <si>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</si>
  <si>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</si>
  <si>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</si>
  <si>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</si>
  <si>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</si>
  <si>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</si>
  <si>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</si>
  <si>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</si>
  <si>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</si>
  <si>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</si>
  <si>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</si>
  <si>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</si>
  <si>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</si>
  <si>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</si>
  <si>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</si>
  <si>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</si>
  <si>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</si>
  <si>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</si>
  <si>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</si>
  <si>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</si>
  <si>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</si>
  <si>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</si>
  <si>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</si>
  <si>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</si>
  <si>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</si>
  <si>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</si>
  <si>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</si>
  <si>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</si>
  <si>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</si>
  <si>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</si>
  <si>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</si>
  <si>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</si>
  <si>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</si>
  <si>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</si>
  <si>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</si>
  <si>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</si>
  <si>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</si>
  <si>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</si>
  <si>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</si>
  <si>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</si>
  <si>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</si>
  <si>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</si>
  <si>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</si>
  <si>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</si>
  <si>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</si>
  <si>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</si>
  <si>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</si>
  <si>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</si>
  <si>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</si>
  <si>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</si>
  <si>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</si>
  <si>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</si>
  <si>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</si>
  <si>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</si>
  <si>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</si>
  <si>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</si>
  <si>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</si>
  <si>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</si>
  <si>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</si>
  <si>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</si>
  <si>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</si>
  <si>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</si>
  <si>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</si>
  <si>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</si>
  <si>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</si>
  <si>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</si>
  <si>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</si>
  <si>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</si>
  <si>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</si>
  <si>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</si>
  <si>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</si>
  <si>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</si>
  <si>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</si>
  <si>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</si>
  <si>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</si>
  <si>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</si>
  <si>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</si>
  <si>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</si>
  <si>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</si>
  <si>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</si>
  <si>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</si>
  <si>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</si>
  <si>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</si>
  <si>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</si>
  <si>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</si>
  <si>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</si>
  <si>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</si>
  <si>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</si>
  <si>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</si>
  <si>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</si>
  <si>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</si>
  <si>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</si>
  <si>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</si>
  <si>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</si>
  <si>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</si>
  <si>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</si>
  <si>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</si>
  <si>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</si>
  <si>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</si>
  <si>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</si>
  <si>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</si>
  <si>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</si>
  <si>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</si>
  <si>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</si>
  <si>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</si>
  <si>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</si>
  <si>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</si>
  <si>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</si>
  <si>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</si>
  <si>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</si>
  <si>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</si>
  <si>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</si>
  <si>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</si>
  <si>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</si>
  <si>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</si>
  <si>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</si>
  <si>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</si>
  <si>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</si>
  <si>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</si>
  <si>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</si>
  <si>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</si>
  <si>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</si>
  <si>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</si>
  <si>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</si>
  <si>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</si>
  <si>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</si>
  <si>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</si>
  <si>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</si>
  <si>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</si>
  <si>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</si>
  <si>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</si>
  <si>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</si>
  <si>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</si>
  <si>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</si>
  <si>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</si>
  <si>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</si>
  <si>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</si>
  <si>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</si>
  <si>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</si>
  <si>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</si>
  <si>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</si>
  <si>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</si>
  <si>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</si>
  <si>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</si>
  <si>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</si>
  <si>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</si>
  <si>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</si>
  <si>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</si>
  <si>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</si>
  <si>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</si>
  <si>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</si>
  <si>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</si>
  <si>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</si>
  <si>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</si>
  <si>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</si>
  <si>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</si>
  <si>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</si>
  <si>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</si>
  <si>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</si>
  <si>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</si>
  <si>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</si>
  <si>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</si>
  <si>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</si>
  <si>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</si>
  <si>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</si>
  <si>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</si>
  <si>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</si>
  <si>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</si>
  <si>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</si>
  <si>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</si>
  <si>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</si>
  <si>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</si>
  <si>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</si>
  <si>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</si>
  <si>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</si>
  <si>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</si>
  <si>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</si>
  <si>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</si>
  <si>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</si>
  <si>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</si>
  <si>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</si>
  <si>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</si>
  <si>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</si>
  <si>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</si>
  <si>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</si>
  <si>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</si>
  <si>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</si>
  <si>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</si>
  <si>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</si>
  <si>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</si>
  <si>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</si>
  <si>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</si>
  <si>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</si>
  <si>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</si>
  <si>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</si>
  <si>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</si>
  <si>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</si>
  <si>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</si>
  <si>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</si>
  <si>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</si>
  <si>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</si>
  <si>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</si>
  <si>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</si>
  <si>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</si>
  <si>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</si>
  <si>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</si>
  <si>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</si>
  <si>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</si>
  <si>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</si>
  <si>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</si>
  <si>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</si>
  <si>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</si>
  <si>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</si>
  <si>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</si>
  <si>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</si>
  <si>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</si>
  <si>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</si>
  <si>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</si>
  <si>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</si>
  <si>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</si>
  <si>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</si>
  <si>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</si>
  <si>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</si>
  <si>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</si>
  <si>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</si>
  <si>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</si>
  <si>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</si>
  <si>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</si>
  <si>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</si>
  <si>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</si>
  <si>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</si>
  <si>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</si>
  <si>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</si>
  <si>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</si>
  <si>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</si>
  <si>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</si>
  <si>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</si>
  <si>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</si>
  <si>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</si>
  <si>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</si>
  <si>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</si>
  <si>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</si>
  <si>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</si>
  <si>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</si>
  <si>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</si>
  <si>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</si>
  <si>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</si>
  <si>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</si>
  <si>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</si>
  <si>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</si>
  <si>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</si>
  <si>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</si>
  <si>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</si>
  <si>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</si>
  <si>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</si>
  <si>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</si>
  <si>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</si>
  <si>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</si>
  <si>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</si>
  <si>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</si>
  <si>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</si>
  <si>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</si>
  <si>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</si>
  <si>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</si>
  <si>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</si>
  <si>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</si>
  <si>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</si>
  <si>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</si>
  <si>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</si>
  <si>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</si>
  <si>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</si>
  <si>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</si>
  <si>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</si>
  <si>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</si>
  <si>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</si>
  <si>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</si>
  <si>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</si>
  <si>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</si>
  <si>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</si>
  <si>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</si>
  <si>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</si>
  <si>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</si>
  <si>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</si>
  <si>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</si>
  <si>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</si>
  <si>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</si>
  <si>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</si>
  <si>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</si>
  <si>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</si>
  <si>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</si>
  <si>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</si>
  <si>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</si>
  <si>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</si>
  <si>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</si>
  <si>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</si>
  <si>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</si>
  <si>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</si>
  <si>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</si>
  <si>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</si>
  <si>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</si>
  <si>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</si>
  <si>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</si>
  <si>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</si>
  <si>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</si>
  <si>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</si>
  <si>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</si>
  <si>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</si>
  <si>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</si>
  <si>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</si>
  <si>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</si>
  <si>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</si>
  <si>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</si>
  <si>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</si>
  <si>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</si>
  <si>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</si>
  <si>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</si>
  <si>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</si>
  <si>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</si>
  <si>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</si>
  <si>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</si>
  <si>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</si>
  <si>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</si>
  <si>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</si>
  <si>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</si>
  <si>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</si>
  <si>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</si>
  <si>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</si>
  <si>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</si>
  <si>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</si>
  <si>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</si>
  <si>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</si>
  <si>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</si>
  <si>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</si>
  <si>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</si>
  <si>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</si>
  <si>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</si>
  <si>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</si>
  <si>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</si>
  <si>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</si>
  <si>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</si>
  <si>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</si>
  <si>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</si>
  <si>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</si>
  <si>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</si>
  <si>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</si>
  <si>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</si>
  <si>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</si>
  <si>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</si>
  <si>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</si>
  <si>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</si>
  <si>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</si>
  <si>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</si>
  <si>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</si>
  <si>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</si>
  <si>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</si>
  <si>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</si>
  <si>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</si>
  <si>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</si>
  <si>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</si>
  <si>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</si>
  <si>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</si>
  <si>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</si>
  <si>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</si>
  <si>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</si>
  <si>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</si>
  <si>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</si>
  <si>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</si>
  <si>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</si>
  <si>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</si>
  <si>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</si>
  <si>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</si>
  <si>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</si>
  <si>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</si>
  <si>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</si>
  <si>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</si>
  <si>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</si>
  <si>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</si>
  <si>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</si>
  <si>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</si>
  <si>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</si>
  <si>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</si>
  <si>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</si>
  <si>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</si>
  <si>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</si>
  <si>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</si>
  <si>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</si>
  <si>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</si>
  <si>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</si>
  <si>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</si>
  <si>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</si>
  <si>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</si>
  <si>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</si>
  <si>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</si>
  <si>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</si>
  <si>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</si>
  <si>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</si>
  <si>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</si>
  <si>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</si>
  <si>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</si>
  <si>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</si>
  <si>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</si>
  <si>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</si>
  <si>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</si>
  <si>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</si>
  <si>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</si>
  <si>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</si>
  <si>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</si>
  <si>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</si>
  <si>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</si>
  <si>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</si>
  <si>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</si>
  <si>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</si>
  <si>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</si>
  <si>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</si>
  <si>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</si>
  <si>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</si>
  <si>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</si>
  <si>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</si>
  <si>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</si>
  <si>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</si>
  <si>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</si>
  <si>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</si>
  <si>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</si>
  <si>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</si>
  <si>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</si>
  <si>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</si>
  <si>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</si>
  <si>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</si>
  <si>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</si>
  <si>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</si>
  <si>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</si>
  <si>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</si>
  <si>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</si>
  <si>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</si>
  <si>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</si>
  <si>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</si>
  <si>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</si>
  <si>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</si>
  <si>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</si>
  <si>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</si>
  <si>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</si>
  <si>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</si>
  <si>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</si>
  <si>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</si>
  <si>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</si>
  <si>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</si>
  <si>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</si>
  <si>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</si>
  <si>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</si>
  <si>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</si>
  <si>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</si>
  <si>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</si>
  <si>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</si>
  <si>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</si>
  <si>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</si>
  <si>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</si>
  <si>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</si>
  <si>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</si>
  <si>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</si>
  <si>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</si>
  <si>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</si>
  <si>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</si>
  <si>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</si>
  <si>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</si>
  <si>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</si>
  <si>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</si>
  <si>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</si>
  <si>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</si>
  <si>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</si>
  <si>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</si>
  <si>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</si>
  <si>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</si>
  <si>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</si>
  <si>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</si>
  <si>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</si>
  <si>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</si>
  <si>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</si>
  <si>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</si>
  <si>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</si>
  <si>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</si>
  <si>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</si>
  <si>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</si>
  <si>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</si>
  <si>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</si>
  <si>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</si>
  <si>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</si>
  <si>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</si>
  <si>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</si>
  <si>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</si>
  <si>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</si>
  <si>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</si>
  <si>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</si>
  <si>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</si>
  <si>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</si>
  <si>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</si>
  <si>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</si>
  <si>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</si>
  <si>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</si>
  <si>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</si>
  <si>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</si>
  <si>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</si>
  <si>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</si>
  <si>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</si>
  <si>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</si>
  <si>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</si>
  <si>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</si>
  <si>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</si>
  <si>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</si>
  <si>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</si>
  <si>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</si>
  <si>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</si>
  <si>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</si>
  <si>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</si>
  <si>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</si>
  <si>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</si>
  <si>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</si>
  <si>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</si>
  <si>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</si>
  <si>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</si>
  <si>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</si>
  <si>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</si>
  <si>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</si>
  <si>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</si>
  <si>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</si>
  <si>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</si>
  <si>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</si>
  <si>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</si>
  <si>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</si>
  <si>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</si>
  <si>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</si>
  <si>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</si>
  <si>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</si>
  <si>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</si>
  <si>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</si>
  <si>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</si>
  <si>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</si>
  <si>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</si>
  <si>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</si>
  <si>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</si>
  <si>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</si>
  <si>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</si>
  <si>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</si>
  <si>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</si>
  <si>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</si>
  <si>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</si>
  <si>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</si>
  <si>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</si>
  <si>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</si>
  <si>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</si>
  <si>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</si>
  <si>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</si>
  <si>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</si>
  <si>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</si>
  <si>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</si>
  <si>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</si>
  <si>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</si>
  <si>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</si>
  <si>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</si>
  <si>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</si>
  <si>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</si>
  <si>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</si>
  <si>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</si>
  <si>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</si>
  <si>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</si>
  <si>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</si>
  <si>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</si>
  <si>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</si>
  <si>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</si>
  <si>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</si>
  <si>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</si>
  <si>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</si>
  <si>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</si>
  <si>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</si>
  <si>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</si>
  <si>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</si>
  <si>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</si>
  <si>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</si>
  <si>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</si>
  <si>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</si>
  <si>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</si>
  <si>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</si>
  <si>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</si>
  <si>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</si>
  <si>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</si>
  <si>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</si>
  <si>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</si>
  <si>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</si>
  <si>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</si>
  <si>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</si>
  <si>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</si>
  <si>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</si>
  <si>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</si>
  <si>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</si>
  <si>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</si>
  <si>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</si>
  <si>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</si>
  <si>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</si>
  <si>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</si>
  <si>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</si>
  <si>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</si>
  <si>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</si>
  <si>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</si>
  <si>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</si>
  <si>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</si>
  <si>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</si>
  <si>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</si>
  <si>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</si>
  <si>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</si>
  <si>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</si>
  <si>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</si>
  <si>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</si>
  <si>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</si>
  <si>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</si>
  <si>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</si>
  <si>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</si>
  <si>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</si>
  <si>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</si>
  <si>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</si>
  <si>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</si>
  <si>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</si>
  <si>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</si>
  <si>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</si>
  <si>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</si>
  <si>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</si>
  <si>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</si>
  <si>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</si>
  <si>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</si>
  <si>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</si>
  <si>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</si>
  <si>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</si>
  <si>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</si>
  <si>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</si>
  <si>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</si>
  <si>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</si>
  <si>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</si>
  <si>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</si>
  <si>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</si>
  <si>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</si>
  <si>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</si>
  <si>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</si>
  <si>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</si>
  <si>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</si>
  <si>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</si>
  <si>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</si>
  <si>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</si>
  <si>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</si>
  <si>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</si>
  <si>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</si>
  <si>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</si>
  <si>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</si>
  <si>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</si>
  <si>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</si>
  <si>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</si>
  <si>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</si>
  <si>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</si>
  <si>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</si>
  <si>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</si>
  <si>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</si>
  <si>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</si>
  <si>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</si>
  <si>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</si>
  <si>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</si>
  <si>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</si>
  <si>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</si>
  <si>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</si>
  <si>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</si>
  <si>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</si>
  <si>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</si>
  <si>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</si>
  <si>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</si>
  <si>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</si>
  <si>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</si>
  <si>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</si>
  <si>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</si>
  <si>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</si>
  <si>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</si>
  <si>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</si>
  <si>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</si>
  <si>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</si>
  <si>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</si>
  <si>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</si>
  <si>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</si>
  <si>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</si>
  <si>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</si>
  <si>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</si>
  <si>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</si>
  <si>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</si>
  <si>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</si>
  <si>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</si>
  <si>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</si>
  <si>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</si>
  <si>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</si>
  <si>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</si>
  <si>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</si>
  <si>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</si>
  <si>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</si>
  <si>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</si>
  <si>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</si>
  <si>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</si>
  <si>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</si>
  <si>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</si>
  <si>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</si>
  <si>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</si>
  <si>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</si>
  <si>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</si>
  <si>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</si>
  <si>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</si>
  <si>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</si>
  <si>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</si>
  <si>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</si>
  <si>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</si>
  <si>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</si>
  <si>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</si>
  <si>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</si>
  <si>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</si>
  <si>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</si>
  <si>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</si>
  <si>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</si>
  <si>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</si>
  <si>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</si>
  <si>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</si>
  <si>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</si>
  <si>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</si>
  <si>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</si>
  <si>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</si>
  <si>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</si>
  <si>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</si>
  <si>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</si>
  <si>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</si>
  <si>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</si>
  <si>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</si>
  <si>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</si>
  <si>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</si>
  <si>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</si>
  <si>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</si>
  <si>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</si>
  <si>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</si>
  <si>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</si>
  <si>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</si>
  <si>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</si>
  <si>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</si>
  <si>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</si>
  <si>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</si>
  <si>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</si>
  <si>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</si>
  <si>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</si>
  <si>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</si>
  <si>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</si>
  <si>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</si>
  <si>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</si>
  <si>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</si>
  <si>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</si>
  <si>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</si>
  <si>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</si>
  <si>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</si>
  <si>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</si>
  <si>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</si>
  <si>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</si>
  <si>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</si>
  <si>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</si>
  <si>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</si>
  <si>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</si>
  <si>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</si>
  <si>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</si>
  <si>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</si>
  <si>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</si>
  <si>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</si>
  <si>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</si>
  <si>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</si>
  <si>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</si>
  <si>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</si>
  <si>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</si>
  <si>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</si>
  <si>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</si>
  <si>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</si>
  <si>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</si>
  <si>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</si>
  <si>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</si>
  <si>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</si>
  <si>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</si>
  <si>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</si>
  <si>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</si>
  <si>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</si>
  <si>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</si>
  <si>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</si>
  <si>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</si>
  <si>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</si>
  <si>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</si>
  <si>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</si>
  <si>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</si>
  <si>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</si>
  <si>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</si>
  <si>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</si>
  <si>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</si>
  <si>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</si>
  <si>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</si>
  <si>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</si>
  <si>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</si>
  <si>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</si>
  <si>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</si>
  <si>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</si>
  <si>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</si>
  <si>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</si>
  <si>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</si>
  <si>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</si>
  <si>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</si>
  <si>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</si>
  <si>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</si>
  <si>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</si>
  <si>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</si>
  <si>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</si>
  <si>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</si>
  <si>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</si>
  <si>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</si>
  <si>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</si>
  <si>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</si>
  <si>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</si>
  <si>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</si>
  <si>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</si>
  <si>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</si>
  <si>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</si>
  <si>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</si>
  <si>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</si>
  <si>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</si>
  <si>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</si>
  <si>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</si>
  <si>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</si>
  <si>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</si>
  <si>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</si>
  <si>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</si>
  <si>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</si>
  <si>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</si>
  <si>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</si>
  <si>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</si>
  <si>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</si>
  <si>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</si>
  <si>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</si>
  <si>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</si>
  <si>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</si>
  <si>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</si>
  <si>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</si>
  <si>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</si>
  <si>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</si>
  <si>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</si>
  <si>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</si>
  <si>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</si>
  <si>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</si>
  <si>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</si>
  <si>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</si>
  <si>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</si>
  <si>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</si>
  <si>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</si>
  <si>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</si>
  <si>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</si>
  <si>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</si>
  <si>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</si>
  <si>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</si>
  <si>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</si>
  <si>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</si>
  <si>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</si>
  <si>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</si>
  <si>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</si>
  <si>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</si>
  <si>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</si>
  <si>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</si>
  <si>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</si>
  <si>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</si>
  <si>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</si>
  <si>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</si>
  <si>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</si>
  <si>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</si>
  <si>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</si>
  <si>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</si>
  <si>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</si>
  <si>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</si>
  <si>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</si>
  <si>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</si>
  <si>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</si>
  <si>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</si>
  <si>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</si>
  <si>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</si>
  <si>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</si>
  <si>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</si>
  <si>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</si>
  <si>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</si>
  <si>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</si>
  <si>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</si>
  <si>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</si>
  <si>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</si>
  <si>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</si>
  <si>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</si>
  <si>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</si>
  <si>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</si>
  <si>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</si>
  <si>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</si>
  <si>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</si>
  <si>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</si>
  <si>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</si>
  <si>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</si>
  <si>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</si>
  <si>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</si>
  <si>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</si>
  <si>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</si>
  <si>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</si>
  <si>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</si>
  <si>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</si>
  <si>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</si>
  <si>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</si>
  <si>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</si>
  <si>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</si>
  <si>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</si>
  <si>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</si>
  <si>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</si>
  <si>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</si>
  <si>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</si>
  <si>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</si>
  <si>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</si>
  <si>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</si>
  <si>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</si>
  <si>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</si>
  <si>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</si>
  <si>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</si>
  <si>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</si>
  <si>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</si>
  <si>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</si>
  <si>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</si>
  <si>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</si>
  <si>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</si>
  <si>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</si>
  <si>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</si>
  <si>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</si>
  <si>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</si>
  <si>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</si>
  <si>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</si>
  <si>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</si>
  <si>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</si>
  <si>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</si>
  <si>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</si>
  <si>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</si>
  <si>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</si>
  <si>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</si>
  <si>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</si>
  <si>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</si>
  <si>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</si>
  <si>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</si>
  <si>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</si>
  <si>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</si>
  <si>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</si>
  <si>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</si>
  <si>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</si>
  <si>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</si>
  <si>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</si>
  <si>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</si>
  <si>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</si>
  <si>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</si>
  <si>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</si>
  <si>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</si>
  <si>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</si>
  <si>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</si>
  <si>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</si>
  <si>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</si>
  <si>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</si>
  <si>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</si>
  <si>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</si>
  <si>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</si>
  <si>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</si>
  <si>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</si>
  <si>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</si>
  <si>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</si>
  <si>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</si>
  <si>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</si>
  <si>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</si>
  <si>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</si>
  <si>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</si>
  <si>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</si>
  <si>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</si>
  <si>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</si>
  <si>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</si>
  <si>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</si>
  <si>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</si>
  <si>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</si>
  <si>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</si>
  <si>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</si>
  <si>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</si>
  <si>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</si>
  <si>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</si>
  <si>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</si>
  <si>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</si>
  <si>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</si>
  <si>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</si>
  <si>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</si>
  <si>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</si>
  <si>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</si>
  <si>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</si>
  <si>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</si>
  <si>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</si>
  <si>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</si>
  <si>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</si>
  <si>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</si>
  <si>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</si>
  <si>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</si>
  <si>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</si>
  <si>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</si>
  <si>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</si>
  <si>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</si>
  <si>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</si>
  <si>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</si>
  <si>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</si>
  <si>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</si>
  <si>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</si>
  <si>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</si>
  <si>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</si>
  <si>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</si>
  <si>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</si>
  <si>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</si>
  <si>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</si>
  <si>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</si>
  <si>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</si>
  <si>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</si>
  <si>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</si>
  <si>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</si>
  <si>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</si>
  <si>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</si>
  <si>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</si>
  <si>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</si>
  <si>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</si>
  <si>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</si>
  <si>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</si>
  <si>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</si>
  <si>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</si>
  <si>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</si>
  <si>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</si>
  <si>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</si>
  <si>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</si>
  <si>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</si>
  <si>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</si>
  <si>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</si>
  <si>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</si>
  <si>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</si>
  <si>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</si>
  <si>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</si>
  <si>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</si>
  <si>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</si>
  <si>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</si>
  <si>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</si>
  <si>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</si>
  <si>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</si>
  <si>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</si>
  <si>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</si>
  <si>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</si>
  <si>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</si>
  <si>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</si>
  <si>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</si>
  <si>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</si>
  <si>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</si>
  <si>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</si>
  <si>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</si>
  <si>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</si>
  <si>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</si>
  <si>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</si>
  <si>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</si>
  <si>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</si>
  <si>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</si>
  <si>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</si>
  <si>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</si>
  <si>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</si>
  <si>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</si>
  <si>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</si>
  <si>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</si>
  <si>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</si>
  <si>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</si>
  <si>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</si>
  <si>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</si>
  <si>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</si>
  <si>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</si>
  <si>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</si>
  <si>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</si>
  <si>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</si>
  <si>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</si>
  <si>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</si>
  <si>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</si>
  <si>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</si>
  <si>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</si>
  <si>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</si>
  <si>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</si>
  <si>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</si>
  <si>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</si>
  <si>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</si>
  <si>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</si>
  <si>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</si>
  <si>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</si>
  <si>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</si>
  <si>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</si>
  <si>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</si>
  <si>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</si>
  <si>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</si>
  <si>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</si>
  <si>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</si>
  <si>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</si>
  <si>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</si>
  <si>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</si>
  <si>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</si>
  <si>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</si>
  <si>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</si>
  <si>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</si>
  <si>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</si>
  <si>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</si>
  <si>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</si>
  <si>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</si>
  <si>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</si>
  <si>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</si>
  <si>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</si>
  <si>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</si>
  <si>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</si>
  <si>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</si>
  <si>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</si>
  <si>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</si>
  <si>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</si>
  <si>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</si>
  <si>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</si>
  <si>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</si>
  <si>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</si>
  <si>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</si>
  <si>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</si>
  <si>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</si>
  <si>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</si>
  <si>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</si>
  <si>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</si>
  <si>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</si>
  <si>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</si>
  <si>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</si>
  <si>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</si>
  <si>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</si>
  <si>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</si>
  <si>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</si>
  <si>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</si>
  <si>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</si>
  <si>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</si>
  <si>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</si>
  <si>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</si>
  <si>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</si>
  <si>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</si>
  <si>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</si>
  <si>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</si>
  <si>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</si>
  <si>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</si>
  <si>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</si>
  <si>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</si>
  <si>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</si>
  <si>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</si>
  <si>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</si>
  <si>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</si>
  <si>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</si>
  <si>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</si>
  <si>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</si>
  <si>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</si>
  <si>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</si>
  <si>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</si>
  <si>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</si>
  <si>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</si>
  <si>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</si>
  <si>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</si>
  <si>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</si>
  <si>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</si>
  <si>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</si>
  <si>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</si>
  <si>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</si>
  <si>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</si>
  <si>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</si>
  <si>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</si>
  <si>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</si>
  <si>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</si>
  <si>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</si>
  <si>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</si>
  <si>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</si>
  <si>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</si>
  <si>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</si>
  <si>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</si>
  <si>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</si>
  <si>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</si>
  <si>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</si>
  <si>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</si>
  <si>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</si>
  <si>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</si>
  <si>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</si>
  <si>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</si>
  <si>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</si>
  <si>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</si>
  <si>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</si>
  <si>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</si>
  <si>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</si>
  <si>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</si>
  <si>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</si>
  <si>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</si>
  <si>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</si>
  <si>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</si>
  <si>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</si>
  <si>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</si>
  <si>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</si>
  <si>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</si>
  <si>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</si>
  <si>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</si>
  <si>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</si>
  <si>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</si>
  <si>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</si>
  <si>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</si>
  <si>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</si>
  <si>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</si>
  <si>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</si>
  <si>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</si>
  <si>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</si>
  <si>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</si>
  <si>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</si>
  <si>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</si>
  <si>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</si>
  <si>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</si>
  <si>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</si>
  <si>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</si>
  <si>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</si>
  <si>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</si>
  <si>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</si>
  <si>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</si>
  <si>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</si>
  <si>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</si>
  <si>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</si>
  <si>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</si>
  <si>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</si>
  <si>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</si>
  <si>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</si>
  <si>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</si>
  <si>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</si>
  <si>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</si>
  <si>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</si>
  <si>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</si>
  <si>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</si>
  <si>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</si>
  <si>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</si>
  <si>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</si>
  <si>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</si>
  <si>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</si>
  <si>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</si>
  <si>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</si>
  <si>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</si>
  <si>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</si>
  <si>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</si>
  <si>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</si>
  <si>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</si>
  <si>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</si>
  <si>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</si>
  <si>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</si>
  <si>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</si>
  <si>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</si>
  <si>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</si>
  <si>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</si>
  <si>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</si>
  <si>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</si>
  <si>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</si>
  <si>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</si>
  <si>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</si>
  <si>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</si>
  <si>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</si>
  <si>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</si>
  <si>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</si>
  <si>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</si>
  <si>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</si>
  <si>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</si>
  <si>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</si>
  <si>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</si>
  <si>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</si>
  <si>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</si>
  <si>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</si>
  <si>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</si>
  <si>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</si>
  <si>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</si>
  <si>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</si>
  <si>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</si>
  <si>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</si>
  <si>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</si>
  <si>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</si>
  <si>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</si>
  <si>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</si>
  <si>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</si>
  <si>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</si>
  <si>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</si>
  <si>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</si>
  <si>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</si>
  <si>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</si>
  <si>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</si>
  <si>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</si>
  <si>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</si>
  <si>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</si>
  <si>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</si>
  <si>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</si>
  <si>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</si>
  <si>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</si>
  <si>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</si>
  <si>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</si>
  <si>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</si>
  <si>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</si>
  <si>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</si>
  <si>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</si>
  <si>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</si>
  <si>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</si>
  <si>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</si>
  <si>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</si>
  <si>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</si>
  <si>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</si>
  <si>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</si>
  <si>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</si>
  <si>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</si>
  <si>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</si>
  <si>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</si>
  <si>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</si>
  <si>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</si>
  <si>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</si>
  <si>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</si>
  <si>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</si>
  <si>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</si>
  <si>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</si>
  <si>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</si>
  <si>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</si>
  <si>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</si>
  <si>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</si>
  <si>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</si>
  <si>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</si>
  <si>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</si>
  <si>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</si>
  <si>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</si>
  <si>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</si>
  <si>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</si>
  <si>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</si>
  <si>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</si>
  <si>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</si>
  <si>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</si>
  <si>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</si>
  <si>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</si>
  <si>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</si>
  <si>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</si>
  <si>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</si>
  <si>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</si>
  <si>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</si>
  <si>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</si>
  <si>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</si>
  <si>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</si>
  <si>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</si>
  <si>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</si>
  <si>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</si>
  <si>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</si>
  <si>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</si>
  <si>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</si>
  <si>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</si>
  <si>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</si>
  <si>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</si>
  <si>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</si>
  <si>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</si>
  <si>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</si>
  <si>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</si>
  <si>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</si>
  <si>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</si>
  <si>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</si>
  <si>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</si>
  <si>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</si>
  <si>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</si>
  <si>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</si>
  <si>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</si>
  <si>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</si>
  <si>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</si>
  <si>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</si>
  <si>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</si>
  <si>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</si>
  <si>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</si>
  <si>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</si>
  <si>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</si>
  <si>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</si>
  <si>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</si>
  <si>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</si>
  <si>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</si>
  <si>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</si>
  <si>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</si>
  <si>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</si>
  <si>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</si>
  <si>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</si>
  <si>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</si>
  <si>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</si>
  <si>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</si>
  <si>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</si>
  <si>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</si>
  <si>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</si>
  <si>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</si>
  <si>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</si>
  <si>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</si>
  <si>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</si>
  <si>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</si>
  <si>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</si>
  <si>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</si>
  <si>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</si>
  <si>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</si>
  <si>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</si>
  <si>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</si>
  <si>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</si>
  <si>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</si>
  <si>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</si>
  <si>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</si>
  <si>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</si>
  <si>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</si>
  <si>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</si>
  <si>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</si>
  <si>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</si>
  <si>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</si>
  <si>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</si>
  <si>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</si>
  <si>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</si>
  <si>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</si>
  <si>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</si>
  <si>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</si>
  <si>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</si>
  <si>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</si>
  <si>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</si>
  <si>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</si>
  <si>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</si>
  <si>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</si>
  <si>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</si>
  <si>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</si>
  <si>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</si>
  <si>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</si>
  <si>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</si>
  <si>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</si>
  <si>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</si>
  <si>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</si>
  <si>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</si>
  <si>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</si>
  <si>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</si>
  <si>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</si>
  <si>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</si>
  <si>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</si>
  <si>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</si>
  <si>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</si>
  <si>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</si>
  <si>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</si>
  <si>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</si>
  <si>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</si>
  <si>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</si>
  <si>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</si>
  <si>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</si>
  <si>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</si>
  <si>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</si>
  <si>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</si>
  <si>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</si>
  <si>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</si>
  <si>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</si>
  <si>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</si>
  <si>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</si>
  <si>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</si>
  <si>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</si>
  <si>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</si>
  <si>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</si>
  <si>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</si>
  <si>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</si>
  <si>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</si>
  <si>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</si>
  <si>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</si>
  <si>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</si>
  <si>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</si>
  <si>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</si>
  <si>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</si>
  <si>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</si>
  <si>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</si>
  <si>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</si>
  <si>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</si>
  <si>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</si>
  <si>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</si>
  <si>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</si>
  <si>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</si>
  <si>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</si>
  <si>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</si>
  <si>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</si>
  <si>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</si>
  <si>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</si>
  <si>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</si>
  <si>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</si>
  <si>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</si>
  <si>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</si>
  <si>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</si>
  <si>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</si>
  <si>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</si>
  <si>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</si>
  <si>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</si>
  <si>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</si>
  <si>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</si>
  <si>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</si>
  <si>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</si>
  <si>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</si>
  <si>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</si>
  <si>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</si>
  <si>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</si>
  <si>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</si>
  <si>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</si>
  <si>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</si>
  <si>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</si>
  <si>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</si>
  <si>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</si>
  <si>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</si>
  <si>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</si>
  <si>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</si>
  <si>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</si>
  <si>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</si>
  <si>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</si>
  <si>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</si>
  <si>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</si>
  <si>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</si>
  <si>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</si>
  <si>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</si>
  <si>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</si>
  <si>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</si>
  <si>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</si>
  <si>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</si>
  <si>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</si>
  <si>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</si>
  <si>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</si>
  <si>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</si>
  <si>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</si>
  <si>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</si>
  <si>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</si>
  <si>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</si>
  <si>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</si>
  <si>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</si>
  <si>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</si>
  <si>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</si>
  <si>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</si>
  <si>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</si>
  <si>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</si>
  <si>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</si>
  <si>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</si>
  <si>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</si>
  <si>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</si>
  <si>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</si>
  <si>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</si>
  <si>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</si>
  <si>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</si>
  <si>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</si>
  <si>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</si>
  <si>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</si>
  <si>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</si>
  <si>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</si>
  <si>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</si>
  <si>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</si>
  <si>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</si>
  <si>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</si>
  <si>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</si>
  <si>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</si>
  <si>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</si>
  <si>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</si>
  <si>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</si>
  <si>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</si>
  <si>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</si>
  <si>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</si>
  <si>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</si>
  <si>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</si>
  <si>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</si>
  <si>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</si>
  <si>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</si>
  <si>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</si>
  <si>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</si>
  <si>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</si>
  <si>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</si>
  <si>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</si>
  <si>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</si>
  <si>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</si>
  <si>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</si>
  <si>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</si>
  <si>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</si>
  <si>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</si>
  <si>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</si>
  <si>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</si>
  <si>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</si>
  <si>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</si>
  <si>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</si>
  <si>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</si>
  <si>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</si>
  <si>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</si>
  <si>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</si>
  <si>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</si>
  <si>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</si>
  <si>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</si>
  <si>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</si>
  <si>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</si>
  <si>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</si>
  <si>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</si>
  <si>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</si>
  <si>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</si>
  <si>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</si>
  <si>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</si>
  <si>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</si>
  <si>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</si>
  <si>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</si>
  <si>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</si>
  <si>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</si>
  <si>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</si>
  <si>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</si>
  <si>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</si>
  <si>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</si>
  <si>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</si>
  <si>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</si>
  <si>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</si>
  <si>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</si>
  <si>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</si>
  <si>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</si>
  <si>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</si>
  <si>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</si>
  <si>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</si>
  <si>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</si>
  <si>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</si>
  <si>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</si>
  <si>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</si>
  <si>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</si>
  <si>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</si>
  <si>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</si>
  <si>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</si>
  <si>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</si>
  <si>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</si>
  <si>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</si>
  <si>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</si>
  <si>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</si>
  <si>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</si>
  <si>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</si>
  <si>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</si>
  <si>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</si>
  <si>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</si>
  <si>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</si>
  <si>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</si>
  <si>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</si>
  <si>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</si>
  <si>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</si>
  <si>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</si>
  <si>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</si>
  <si>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</si>
  <si>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</si>
  <si>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</si>
  <si>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</si>
  <si>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</si>
  <si>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</si>
  <si>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</si>
  <si>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</si>
  <si>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</si>
  <si>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</si>
  <si>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</si>
  <si>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</si>
  <si>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</si>
  <si>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</si>
  <si>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</si>
  <si>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</si>
  <si>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</si>
  <si>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</si>
  <si>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</si>
  <si>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</si>
  <si>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</si>
  <si>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</si>
  <si>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</si>
  <si>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</si>
  <si>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</si>
  <si>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</si>
  <si>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</si>
  <si>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</si>
  <si>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</si>
  <si>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</si>
  <si>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</si>
  <si>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</si>
  <si>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</si>
  <si>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</si>
  <si>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</si>
  <si>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</si>
  <si>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</si>
  <si>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</si>
  <si>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</si>
  <si>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</si>
  <si>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</si>
  <si>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</si>
  <si>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</si>
  <si>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</si>
  <si>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</si>
  <si>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</si>
  <si>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</si>
  <si>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</si>
  <si>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</si>
  <si>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</si>
  <si>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</si>
  <si>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</si>
  <si>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</si>
  <si>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</si>
  <si>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</si>
  <si>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</si>
  <si>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</si>
  <si>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</si>
  <si>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</si>
  <si>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</si>
  <si>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</si>
  <si>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</si>
  <si>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</si>
  <si>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</si>
  <si>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</si>
  <si>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</si>
  <si>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</si>
  <si>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</si>
  <si>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</si>
  <si>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</si>
  <si>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</si>
  <si>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</si>
  <si>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</si>
  <si>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</si>
  <si>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</si>
  <si>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</si>
  <si>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</si>
  <si>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</si>
  <si>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</si>
  <si>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</si>
  <si>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</si>
  <si>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</si>
  <si>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</si>
  <si>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</si>
  <si>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</si>
  <si>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</si>
  <si>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</si>
  <si>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</si>
  <si>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</si>
  <si>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</si>
  <si>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</si>
  <si>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</si>
  <si>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</si>
  <si>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</si>
  <si>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</si>
  <si>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</si>
  <si>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</si>
  <si>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</si>
  <si>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</si>
  <si>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</si>
  <si>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</si>
  <si>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</si>
  <si>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</si>
  <si>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</si>
  <si>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</si>
  <si>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</si>
  <si>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</si>
  <si>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</si>
  <si>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</si>
  <si>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</si>
  <si>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</si>
  <si>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</si>
  <si>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</si>
  <si>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</si>
  <si>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</si>
  <si>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</si>
  <si>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</si>
  <si>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</si>
  <si>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</si>
  <si>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</si>
  <si>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</si>
  <si>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</si>
  <si>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</si>
  <si>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</si>
  <si>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</si>
  <si>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</si>
  <si>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</si>
  <si>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</si>
  <si>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</si>
  <si>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</si>
  <si>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</si>
  <si>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</si>
  <si>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</si>
  <si>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</si>
  <si>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</si>
  <si>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</si>
  <si>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</si>
  <si>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</si>
  <si>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</si>
  <si>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</si>
  <si>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</si>
  <si>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</si>
  <si>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</si>
  <si>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</si>
  <si>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</si>
  <si>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</si>
  <si>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</si>
  <si>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</si>
  <si>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</si>
  <si>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</si>
  <si>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</si>
  <si>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</si>
  <si>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</si>
  <si>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</si>
  <si>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</si>
  <si>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</si>
  <si>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</si>
  <si>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</si>
  <si>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</si>
  <si>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</si>
  <si>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</si>
  <si>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</si>
  <si>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</si>
  <si>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</si>
  <si>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</si>
  <si>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</si>
  <si>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</si>
  <si>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</si>
  <si>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</si>
  <si>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</si>
  <si>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</si>
  <si>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</si>
  <si>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</si>
  <si>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</si>
  <si>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</si>
  <si>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</si>
  <si>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</si>
  <si>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</si>
  <si>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</si>
  <si>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</si>
  <si>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</si>
  <si>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</si>
  <si>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</si>
  <si>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</si>
  <si>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</si>
  <si>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</si>
  <si>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</si>
  <si>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</si>
  <si>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</si>
  <si>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</si>
  <si>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</si>
  <si>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</si>
  <si>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</si>
  <si>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</si>
  <si>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</si>
  <si>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</si>
  <si>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</si>
  <si>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</si>
  <si>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</si>
  <si>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</si>
  <si>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</si>
  <si>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</si>
  <si>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</si>
  <si>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</si>
  <si>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</si>
  <si>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</si>
  <si>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</si>
  <si>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</si>
  <si>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</si>
  <si>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</si>
  <si>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</si>
  <si>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</si>
  <si>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</si>
  <si>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</si>
  <si>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</si>
  <si>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</si>
  <si>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</si>
  <si>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</si>
  <si>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</si>
  <si>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</si>
  <si>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</si>
  <si>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</si>
  <si>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</si>
  <si>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</si>
  <si>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</si>
  <si>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</si>
  <si>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</si>
  <si>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</si>
  <si>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</si>
  <si>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</si>
  <si>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</si>
  <si>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</si>
  <si>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</si>
  <si>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</si>
  <si>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</si>
  <si>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</si>
  <si>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</si>
  <si>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</si>
  <si>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</si>
  <si>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</si>
  <si>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</si>
  <si>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</si>
  <si>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</si>
  <si>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</si>
  <si>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</si>
  <si>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</si>
  <si>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</si>
  <si>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</si>
  <si>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</si>
  <si>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</si>
  <si>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</si>
  <si>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</si>
  <si>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</si>
  <si>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</si>
  <si>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</si>
  <si>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</si>
  <si>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</si>
  <si>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</si>
  <si>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</si>
  <si>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</si>
  <si>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</si>
  <si>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</si>
  <si>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</si>
  <si>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</si>
  <si>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</si>
  <si>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</si>
  <si>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</si>
  <si>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</si>
  <si>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</si>
  <si>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</si>
  <si>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</si>
  <si>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</si>
  <si>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</si>
  <si>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</si>
  <si>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</si>
  <si>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</si>
  <si>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</si>
  <si>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</si>
  <si>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</si>
  <si>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</si>
  <si>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</si>
  <si>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</si>
  <si>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</si>
  <si>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</si>
  <si>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</si>
  <si>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</si>
  <si>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</si>
  <si>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</si>
  <si>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</si>
  <si>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</si>
  <si>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</si>
  <si>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</si>
  <si>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</si>
  <si>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</si>
  <si>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</si>
  <si>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</si>
  <si>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</si>
  <si>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</si>
  <si>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</si>
  <si>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</si>
  <si>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</si>
  <si>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</si>
  <si>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</si>
  <si>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</si>
  <si>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</si>
  <si>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</si>
  <si>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</si>
  <si>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</si>
  <si>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</si>
  <si>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</si>
  <si>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</si>
  <si>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</si>
  <si>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</si>
  <si>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</si>
  <si>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</si>
  <si>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</si>
  <si>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</si>
  <si>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</si>
  <si>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</si>
  <si>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</si>
  <si>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</si>
  <si>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</si>
  <si>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</si>
  <si>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</si>
  <si>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</si>
  <si>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</si>
  <si>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</si>
  <si>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</si>
  <si>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</si>
  <si>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</si>
  <si>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</si>
  <si>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</si>
  <si>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</si>
  <si>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</si>
  <si>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</si>
  <si>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</si>
  <si>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</si>
  <si>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</si>
  <si>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</si>
  <si>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</si>
  <si>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</si>
  <si>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</si>
  <si>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</si>
  <si>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</si>
  <si>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</si>
  <si>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</si>
  <si>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</si>
  <si>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</si>
  <si>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</si>
  <si>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</si>
  <si>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</si>
  <si>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</si>
  <si>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</si>
  <si>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</si>
  <si>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</si>
  <si>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</si>
  <si>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</si>
  <si>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</si>
  <si>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</si>
  <si>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</si>
  <si>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</si>
  <si>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</si>
  <si>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</si>
  <si>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</si>
  <si>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</si>
  <si>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</si>
  <si>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</si>
  <si>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</si>
  <si>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</si>
  <si>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</si>
  <si>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</si>
  <si>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</si>
  <si>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</si>
  <si>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</si>
  <si>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</si>
  <si>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</si>
  <si>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</si>
  <si>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</si>
  <si>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</si>
  <si>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</si>
  <si>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</si>
  <si>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</si>
  <si>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</si>
  <si>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</si>
  <si>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</si>
  <si>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</si>
  <si>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</si>
  <si>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</si>
  <si>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</si>
  <si>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</si>
  <si>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</si>
  <si>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</si>
  <si>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</si>
  <si>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</si>
  <si>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</si>
  <si>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</si>
  <si>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</si>
  <si>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</si>
  <si>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</si>
  <si>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</si>
  <si>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</si>
  <si>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</si>
  <si>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</si>
  <si>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</si>
  <si>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</si>
  <si>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</si>
  <si>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</si>
  <si>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</si>
  <si>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</si>
  <si>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</si>
  <si>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</si>
  <si>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</si>
  <si>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</si>
  <si>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</si>
  <si>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</si>
  <si>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</si>
  <si>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</si>
  <si>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</si>
  <si>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</si>
  <si>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</si>
  <si>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</si>
  <si>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</si>
  <si>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</si>
  <si>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</si>
  <si>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</si>
  <si>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</si>
  <si>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</si>
  <si>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</si>
  <si>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</si>
  <si>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</si>
  <si>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</si>
  <si>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</si>
  <si>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</si>
  <si>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</si>
  <si>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</si>
  <si>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</si>
  <si>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</si>
  <si>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</si>
  <si>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</si>
  <si>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</si>
  <si>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</si>
  <si>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</si>
  <si>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</si>
  <si>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</si>
  <si>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</si>
  <si>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</si>
  <si>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</si>
  <si>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</si>
  <si>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</si>
  <si>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</si>
  <si>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</si>
  <si>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</si>
  <si>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</si>
  <si>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</si>
  <si>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</si>
  <si>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</si>
  <si>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</si>
  <si>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</si>
  <si>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</si>
  <si>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</si>
  <si>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</si>
  <si>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</si>
  <si>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</si>
  <si>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</si>
  <si>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</si>
  <si>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</si>
  <si>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</si>
  <si>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</si>
  <si>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</si>
  <si>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</si>
  <si>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</si>
  <si>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</si>
  <si>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</si>
  <si>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</si>
  <si>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</si>
  <si>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</si>
  <si>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</si>
  <si>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</si>
  <si>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</si>
  <si>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</si>
  <si>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</si>
  <si>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</si>
  <si>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</si>
  <si>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</si>
  <si>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</si>
  <si>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</si>
  <si>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</si>
  <si>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</si>
  <si>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</si>
  <si>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</si>
  <si>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</si>
  <si>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</si>
  <si>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</si>
  <si>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</si>
  <si>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</si>
  <si>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</si>
  <si>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</si>
  <si>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</si>
  <si>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</si>
  <si>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</si>
  <si>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</si>
  <si>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</si>
  <si>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</si>
  <si>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</si>
  <si>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</si>
  <si>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</si>
  <si>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</si>
  <si>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</si>
  <si>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</si>
  <si>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</si>
  <si>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</si>
  <si>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</si>
  <si>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</si>
  <si>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</si>
  <si>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</si>
  <si>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</si>
  <si>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</si>
  <si>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</si>
  <si>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</si>
  <si>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</si>
  <si>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</si>
  <si>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</si>
  <si>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</si>
  <si>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</si>
  <si>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</si>
  <si>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</si>
  <si>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</si>
  <si>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</si>
  <si>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</si>
  <si>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</si>
  <si>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</si>
  <si>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</si>
  <si>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</si>
  <si>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</si>
  <si>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</si>
  <si>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</si>
  <si>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</si>
  <si>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</si>
  <si>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</si>
  <si>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</si>
  <si>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</si>
  <si>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</si>
  <si>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</si>
  <si>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</si>
  <si>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</si>
  <si>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</si>
  <si>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</si>
  <si>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</si>
  <si>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</si>
  <si>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</si>
  <si>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</si>
  <si>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</si>
  <si>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</si>
  <si>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</si>
  <si>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</si>
  <si>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</si>
  <si>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</si>
  <si>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</si>
  <si>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</si>
  <si>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</si>
  <si>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</si>
  <si>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</si>
  <si>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</si>
  <si>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</si>
  <si>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</si>
  <si>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</si>
  <si>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</si>
  <si>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</si>
  <si>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</si>
  <si>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</si>
  <si>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</si>
  <si>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</si>
  <si>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</si>
  <si>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</si>
  <si>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</si>
  <si>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</si>
  <si>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</si>
  <si>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</si>
  <si>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</si>
  <si>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</si>
  <si>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</si>
  <si>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</si>
  <si>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</si>
  <si>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</si>
  <si>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</si>
  <si>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</si>
  <si>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</si>
  <si>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</si>
  <si>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</si>
  <si>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</si>
  <si>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</si>
  <si>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</si>
  <si>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</si>
  <si>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</si>
  <si>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</si>
  <si>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</si>
  <si>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</si>
  <si>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</si>
  <si>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</si>
  <si>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</si>
  <si>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</si>
  <si>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</si>
  <si>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</si>
  <si>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</si>
  <si>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</si>
  <si>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</si>
  <si>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</si>
  <si>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</si>
  <si>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</si>
  <si>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</si>
  <si>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</si>
  <si>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</si>
  <si>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</si>
  <si>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</si>
  <si>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</si>
  <si>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</si>
  <si>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</si>
  <si>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</si>
  <si>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</si>
  <si>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</si>
  <si>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</si>
  <si>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</si>
  <si>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</si>
  <si>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</si>
  <si>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</si>
  <si>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</si>
  <si>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</si>
  <si>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</si>
  <si>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</si>
  <si>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</si>
  <si>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</si>
  <si>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</si>
  <si>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</si>
  <si>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</si>
  <si>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</si>
  <si>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</si>
  <si>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</si>
  <si>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</si>
  <si>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</si>
  <si>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</si>
  <si>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</si>
  <si>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</si>
  <si>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</si>
  <si>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</si>
  <si>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</si>
  <si>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</si>
  <si>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</si>
  <si>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</si>
  <si>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</si>
  <si>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</si>
  <si>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</si>
  <si>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</si>
  <si>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</si>
  <si>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</si>
  <si>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</si>
  <si>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</si>
  <si>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</si>
  <si>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</si>
  <si>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</si>
  <si>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</si>
  <si>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</si>
  <si>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</si>
  <si>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</si>
  <si>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</si>
  <si>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</si>
  <si>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</si>
  <si>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</si>
  <si>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</si>
  <si>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</si>
  <si>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</si>
  <si>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</si>
  <si>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</si>
  <si>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</si>
  <si>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</si>
  <si>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</si>
  <si>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</si>
  <si>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</si>
  <si>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</si>
  <si>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</si>
  <si>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</si>
  <si>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</si>
  <si>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</si>
  <si>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</si>
  <si>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</si>
  <si>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</si>
  <si>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</si>
  <si>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</si>
  <si>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</si>
  <si>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</si>
  <si>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</si>
  <si>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</si>
  <si>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</si>
  <si>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</si>
  <si>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</si>
  <si>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</si>
  <si>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</si>
  <si>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</si>
  <si>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</si>
  <si>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</si>
  <si>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</si>
  <si>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</si>
  <si>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</si>
  <si>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</si>
  <si>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</si>
  <si>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</si>
  <si>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</si>
  <si>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</si>
  <si>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</si>
  <si>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</si>
  <si>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</si>
  <si>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</si>
  <si>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</si>
  <si>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</si>
  <si>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</si>
  <si>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</si>
  <si>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</si>
  <si>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</si>
  <si>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</si>
  <si>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</si>
  <si>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</si>
  <si>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</si>
  <si>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</si>
  <si>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</si>
  <si>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</si>
  <si>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</si>
  <si>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</si>
  <si>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</si>
  <si>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</si>
  <si>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</si>
  <si>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</si>
  <si>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</si>
  <si>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</si>
  <si>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</si>
  <si>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</si>
  <si>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</si>
  <si>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</si>
  <si>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</si>
  <si>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</si>
  <si>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</si>
  <si>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</si>
  <si>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</si>
  <si>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</si>
  <si>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</si>
  <si>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</si>
  <si>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</si>
  <si>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</si>
  <si>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</si>
  <si>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</si>
  <si>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</si>
  <si>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</si>
  <si>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</si>
  <si>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</si>
  <si>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</si>
  <si>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</si>
  <si>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</si>
  <si>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</si>
  <si>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</si>
  <si>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</si>
  <si>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</si>
  <si>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</si>
  <si>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</si>
  <si>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</si>
  <si>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</si>
  <si>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</si>
  <si>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</si>
  <si>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</si>
  <si>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</si>
  <si>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</si>
  <si>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</si>
  <si>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</si>
  <si>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</si>
  <si>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</si>
  <si>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</si>
  <si>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</si>
  <si>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</si>
  <si>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</si>
  <si>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</si>
  <si>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</si>
  <si>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</si>
  <si>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</si>
  <si>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</si>
  <si>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</si>
  <si>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</si>
  <si>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</si>
  <si>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</si>
  <si>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</si>
  <si>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</si>
  <si>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</si>
  <si>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</si>
  <si>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</si>
  <si>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</si>
  <si>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</si>
  <si>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</si>
  <si>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</si>
  <si>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</si>
  <si>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</si>
  <si>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</si>
  <si>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</si>
  <si>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</si>
  <si>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</si>
  <si>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</si>
  <si>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</si>
  <si>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</si>
  <si>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</si>
  <si>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</si>
  <si>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</si>
  <si>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</si>
  <si>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</si>
  <si>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</si>
  <si>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</si>
  <si>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</si>
  <si>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</si>
  <si>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</si>
  <si>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</si>
  <si>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</si>
  <si>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</si>
  <si>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</si>
  <si>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</si>
  <si>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</si>
  <si>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</si>
  <si>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</si>
  <si>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</si>
  <si>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</si>
  <si>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</si>
  <si>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</si>
  <si>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</si>
  <si>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</si>
  <si>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</si>
  <si>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</si>
  <si>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</si>
  <si>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</si>
  <si>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</si>
  <si>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</si>
  <si>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</si>
  <si>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</si>
  <si>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</si>
  <si>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</si>
  <si>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</si>
  <si>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</si>
  <si>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</si>
  <si>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</si>
  <si>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</si>
  <si>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</si>
  <si>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</si>
  <si>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</si>
  <si>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</si>
  <si>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</si>
  <si>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</si>
  <si>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</si>
  <si>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</si>
  <si>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</si>
  <si>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</si>
  <si>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</si>
  <si>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</si>
  <si>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</si>
  <si>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</si>
  <si>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</si>
  <si>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</si>
  <si>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</si>
  <si>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</si>
  <si>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</si>
  <si>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</si>
  <si>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</si>
  <si>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</si>
  <si>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</si>
  <si>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</si>
  <si>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</si>
  <si>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</si>
  <si>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</si>
  <si>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</si>
  <si>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</si>
  <si>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</si>
  <si>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</si>
  <si>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</si>
  <si>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</si>
  <si>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</si>
  <si>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</si>
  <si>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</si>
  <si>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</si>
  <si>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</si>
  <si>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</si>
  <si>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</si>
  <si>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</si>
  <si>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</si>
  <si>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</si>
  <si>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</si>
  <si>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</si>
  <si>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</si>
  <si>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</si>
  <si>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</si>
  <si>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</si>
  <si>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</si>
  <si>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</si>
  <si>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</si>
  <si>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</si>
  <si>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</si>
  <si>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</si>
  <si>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</si>
  <si>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</si>
  <si>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</si>
  <si>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</si>
  <si>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</si>
  <si>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</si>
  <si>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</si>
  <si>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</si>
  <si>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</si>
  <si>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</si>
  <si>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</si>
  <si>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</si>
  <si>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</si>
  <si>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</si>
  <si>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</si>
  <si>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</si>
  <si>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</si>
  <si>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</si>
  <si>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</si>
  <si>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</si>
  <si>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</si>
  <si>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</si>
  <si>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</si>
  <si>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</si>
  <si>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</si>
  <si>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</si>
  <si>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</si>
  <si>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</si>
  <si>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</si>
  <si>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</si>
  <si>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</si>
  <si>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</si>
  <si>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</si>
  <si>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</si>
  <si>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</si>
  <si>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</si>
  <si>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</si>
  <si>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</si>
  <si>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</si>
  <si>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</si>
  <si>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</si>
  <si>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</si>
  <si>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</si>
  <si>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</si>
  <si>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</si>
  <si>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</si>
  <si>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</si>
  <si>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</si>
  <si>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</si>
  <si>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</si>
  <si>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</si>
  <si>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</si>
  <si>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</si>
  <si>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</si>
  <si>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</si>
  <si>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</si>
  <si>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</si>
  <si>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</si>
  <si>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</si>
  <si>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</si>
  <si>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</si>
  <si>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</si>
  <si>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</si>
  <si>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</si>
  <si>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</si>
  <si>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</si>
  <si>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</si>
  <si>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</si>
  <si>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</si>
  <si>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</si>
  <si>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</si>
  <si>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</si>
  <si>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</si>
  <si>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</si>
  <si>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</si>
  <si>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</si>
  <si>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</si>
  <si>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</si>
  <si>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</si>
  <si>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</si>
  <si>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</si>
  <si>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</si>
  <si>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</si>
  <si>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</si>
  <si>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</si>
  <si>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</si>
  <si>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</si>
  <si>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</si>
  <si>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</si>
  <si>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</si>
  <si>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</si>
  <si>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</si>
  <si>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</si>
  <si>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</si>
  <si>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</si>
  <si>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</si>
  <si>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</si>
  <si>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</si>
  <si>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</si>
  <si>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</si>
  <si>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</si>
  <si>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</si>
  <si>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</si>
  <si>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</si>
  <si>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</si>
  <si>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</si>
  <si>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</si>
  <si>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</si>
  <si>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</si>
  <si>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</si>
  <si>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</si>
  <si>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</si>
  <si>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</si>
  <si>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</si>
  <si>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</si>
  <si>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</si>
  <si>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</si>
  <si>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</si>
  <si>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</si>
  <si>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</si>
  <si>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</si>
  <si>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</si>
  <si>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</si>
  <si>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</si>
  <si>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</si>
  <si>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</si>
  <si>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</si>
  <si>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</si>
  <si>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</si>
  <si>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</si>
  <si>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</si>
  <si>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</si>
  <si>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</si>
  <si>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</si>
  <si>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</si>
  <si>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</si>
  <si>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</si>
  <si>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</si>
  <si>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</si>
  <si>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</si>
  <si>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</si>
  <si>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</si>
  <si>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</si>
  <si>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</si>
  <si>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</si>
  <si>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</si>
  <si>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</si>
  <si>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</si>
  <si>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</si>
  <si>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</si>
  <si>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</si>
  <si>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</si>
  <si>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</si>
  <si>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</si>
  <si>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</si>
  <si>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</si>
  <si>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</si>
  <si>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</si>
  <si>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</si>
  <si>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</si>
  <si>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</si>
  <si>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</si>
  <si>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</si>
  <si>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</si>
  <si>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</si>
  <si>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</si>
  <si>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</si>
  <si>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</si>
  <si>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</si>
  <si>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</si>
  <si>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</si>
  <si>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</si>
  <si>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</si>
  <si>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</si>
  <si>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</si>
  <si>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</si>
  <si>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</si>
  <si>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</si>
  <si>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</si>
  <si>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</si>
  <si>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</si>
  <si>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</si>
  <si>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</si>
  <si>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</si>
  <si>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</si>
  <si>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</si>
  <si>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</si>
  <si>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</si>
  <si>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</si>
  <si>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</si>
  <si>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</si>
  <si>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</si>
  <si>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</si>
  <si>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</si>
  <si>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</si>
  <si>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</si>
  <si>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</si>
  <si>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</si>
  <si>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</si>
  <si>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</si>
  <si>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</si>
  <si>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</si>
  <si>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</si>
  <si>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</si>
  <si>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</si>
  <si>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</si>
  <si>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</si>
  <si>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</si>
  <si>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</si>
  <si>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</si>
  <si>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</si>
  <si>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</si>
  <si>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</si>
  <si>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</si>
  <si>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</si>
  <si>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</si>
  <si>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</si>
  <si>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</si>
  <si>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</si>
  <si>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</si>
  <si>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</si>
  <si>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</si>
  <si>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</si>
  <si>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</si>
  <si>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</si>
  <si>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</si>
  <si>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</si>
  <si>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</si>
  <si>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</si>
  <si>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</si>
  <si>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</si>
  <si>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</si>
  <si>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</si>
  <si>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</si>
  <si>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</si>
  <si>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</si>
  <si>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</si>
  <si>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</si>
  <si>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</si>
  <si>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</si>
  <si>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</si>
  <si>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</si>
  <si>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</si>
  <si>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</si>
  <si>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</si>
  <si>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</si>
  <si>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</si>
  <si>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</si>
  <si>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</si>
  <si>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</si>
  <si>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</si>
  <si>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</si>
  <si>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</si>
  <si>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</si>
  <si>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</si>
  <si>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</si>
  <si>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</si>
  <si>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</si>
  <si>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</si>
  <si>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</si>
  <si>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</si>
  <si>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</si>
  <si>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</si>
  <si>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</si>
  <si>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</si>
  <si>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</si>
  <si>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</si>
  <si>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</si>
  <si>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</si>
  <si>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</si>
  <si>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</si>
  <si>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</si>
  <si>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</si>
  <si>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</si>
  <si>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</si>
  <si>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</si>
  <si>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</si>
  <si>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</si>
  <si>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</si>
  <si>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</si>
  <si>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</si>
  <si>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</si>
  <si>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</si>
  <si>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</si>
  <si>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</si>
  <si>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</si>
  <si>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</si>
  <si>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</si>
  <si>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</si>
  <si>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</si>
  <si>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</si>
  <si>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</si>
  <si>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</si>
  <si>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</si>
  <si>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</si>
  <si>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</si>
  <si>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</si>
  <si>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</si>
  <si>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</si>
  <si>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</si>
  <si>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</si>
  <si>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</si>
  <si>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</si>
  <si>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</si>
  <si>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</si>
  <si>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</si>
  <si>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</si>
  <si>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</si>
  <si>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</si>
  <si>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</si>
  <si>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</si>
  <si>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</si>
  <si>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</si>
  <si>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</si>
  <si>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</si>
  <si>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</si>
  <si>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</si>
  <si>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</si>
  <si>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</si>
  <si>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</si>
  <si>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</si>
  <si>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</si>
  <si>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</si>
  <si>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</si>
  <si>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</si>
  <si>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</si>
  <si>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</si>
  <si>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</si>
  <si>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</si>
  <si>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</si>
  <si>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</si>
  <si>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</si>
  <si>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</si>
  <si>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</si>
  <si>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</si>
  <si>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</si>
  <si>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</si>
  <si>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</si>
  <si>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</si>
  <si>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</si>
  <si>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</si>
  <si>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</si>
  <si>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</si>
  <si>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</si>
  <si>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</si>
  <si>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</si>
  <si>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</si>
  <si>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</si>
  <si>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</si>
  <si>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</si>
  <si>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</si>
  <si>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</si>
  <si>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</si>
  <si>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</si>
  <si>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</si>
  <si>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</si>
  <si>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</si>
  <si>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</si>
  <si>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</si>
  <si>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</si>
  <si>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</si>
  <si>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</si>
  <si>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</si>
  <si>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</si>
  <si>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</si>
  <si>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</si>
  <si>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</si>
  <si>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</si>
  <si>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</si>
  <si>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</si>
  <si>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</si>
  <si>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</si>
  <si>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</si>
  <si>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</si>
  <si>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</si>
  <si>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</si>
  <si>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</si>
  <si>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</si>
  <si>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</si>
  <si>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</si>
  <si>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</si>
  <si>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</si>
  <si>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</si>
  <si>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</si>
  <si>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</si>
  <si>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</si>
  <si>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</si>
  <si>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</si>
  <si>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</si>
  <si>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</si>
  <si>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</si>
  <si>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</si>
  <si>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</si>
  <si>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</si>
  <si>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</si>
  <si>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</si>
  <si>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</si>
  <si>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</si>
  <si>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</si>
  <si>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</si>
  <si>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</si>
  <si>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</si>
  <si>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</si>
  <si>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</si>
  <si>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</si>
  <si>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</si>
  <si>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</si>
  <si>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</si>
  <si>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</si>
  <si>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</si>
  <si>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</si>
  <si>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</si>
  <si>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</si>
  <si>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</si>
  <si>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</si>
  <si>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</si>
  <si>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</si>
  <si>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</si>
  <si>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</si>
  <si>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</si>
  <si>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</si>
  <si>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</si>
  <si>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</si>
  <si>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</si>
  <si>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</si>
  <si>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</si>
  <si>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</si>
  <si>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</si>
  <si>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</si>
  <si>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</si>
  <si>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</si>
  <si>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</si>
  <si>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</si>
  <si>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</si>
  <si>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</si>
  <si>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</si>
  <si>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</si>
  <si>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</si>
  <si>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</si>
  <si>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</si>
  <si>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</si>
  <si>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</si>
  <si>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</si>
  <si>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</si>
  <si>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</si>
  <si>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</si>
  <si>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</si>
  <si>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</si>
  <si>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</si>
  <si>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</si>
  <si>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</si>
  <si>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</si>
  <si>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</si>
  <si>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</si>
  <si>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</si>
  <si>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</si>
  <si>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</si>
  <si>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</si>
  <si>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</si>
  <si>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</si>
  <si>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</si>
  <si>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</si>
  <si>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</si>
  <si>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</si>
  <si>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</si>
  <si>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</si>
  <si>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</si>
  <si>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</si>
  <si>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</si>
  <si>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</si>
  <si>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</si>
  <si>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</si>
  <si>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</si>
  <si>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</si>
  <si>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</si>
  <si>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</si>
  <si>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</si>
  <si>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</si>
  <si>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</si>
  <si>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</si>
  <si>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</si>
  <si>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</si>
  <si>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</si>
  <si>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</si>
  <si>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</si>
  <si>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</si>
  <si>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</si>
  <si>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</si>
  <si>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</si>
  <si>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</si>
  <si>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</si>
  <si>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</si>
  <si>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</si>
  <si>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</si>
  <si>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</si>
  <si>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</si>
  <si>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</si>
  <si>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</si>
  <si>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</si>
  <si>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</si>
  <si>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</si>
  <si>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</si>
  <si>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</si>
  <si>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</si>
  <si>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</si>
  <si>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</si>
  <si>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</si>
  <si>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</si>
  <si>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</si>
  <si>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</si>
  <si>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</si>
  <si>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</si>
  <si>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</si>
  <si>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</si>
  <si>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</si>
  <si>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</si>
  <si>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</si>
  <si>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</si>
  <si>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</si>
  <si>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</si>
  <si>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</si>
  <si>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</si>
  <si>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</si>
  <si>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</si>
  <si>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</si>
  <si>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</si>
  <si>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</si>
  <si>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</si>
  <si>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</si>
  <si>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</si>
  <si>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</si>
  <si>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</si>
  <si>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</si>
  <si>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</si>
  <si>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</si>
  <si>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</si>
  <si>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</si>
  <si>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</si>
  <si>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</si>
  <si>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</si>
  <si>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</si>
  <si>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</si>
  <si>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</si>
  <si>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</si>
  <si>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</si>
  <si>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</si>
  <si>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</si>
  <si>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</si>
  <si>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</si>
  <si>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</si>
  <si>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</si>
  <si>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</si>
  <si>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</si>
  <si>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</si>
  <si>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</si>
  <si>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</si>
  <si>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</si>
  <si>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</si>
  <si>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</si>
  <si>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</si>
  <si>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</si>
  <si>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</si>
  <si>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</si>
  <si>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</si>
  <si>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</si>
  <si>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</si>
  <si>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</si>
  <si>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</si>
  <si>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</si>
  <si>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</si>
  <si>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</si>
  <si>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</si>
  <si>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</si>
  <si>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</si>
  <si>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</si>
  <si>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</si>
  <si>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</si>
  <si>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</si>
  <si>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</si>
  <si>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</si>
  <si>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</si>
  <si>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</si>
  <si>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</si>
  <si>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</si>
  <si>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</si>
  <si>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</si>
  <si>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</si>
  <si>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</si>
  <si>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</si>
  <si>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</si>
  <si>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</si>
  <si>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</si>
  <si>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</si>
  <si>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</si>
  <si>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</si>
  <si>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</si>
  <si>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</si>
  <si>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</si>
  <si>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</si>
  <si>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</si>
  <si>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</si>
  <si>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</si>
  <si>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</si>
  <si>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</si>
  <si>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</si>
  <si>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</si>
  <si>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</si>
  <si>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</si>
  <si>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</si>
  <si>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</si>
  <si>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</si>
  <si>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</si>
  <si>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</si>
  <si>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</si>
  <si>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</si>
  <si>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</si>
  <si>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</si>
  <si>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</si>
  <si>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</si>
  <si>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</si>
  <si>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</si>
  <si>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</si>
  <si>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</si>
  <si>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</si>
  <si>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</si>
  <si>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</si>
  <si>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</si>
  <si>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</si>
  <si>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</si>
  <si>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</si>
  <si>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</si>
  <si>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</si>
  <si>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</si>
  <si>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</si>
  <si>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</si>
  <si>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</si>
  <si>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</si>
  <si>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</si>
  <si>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</si>
  <si>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</si>
  <si>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</si>
  <si>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</si>
  <si>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</si>
  <si>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</si>
  <si>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</si>
  <si>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</si>
  <si>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</si>
  <si>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</si>
  <si>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</si>
  <si>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</si>
  <si>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</si>
  <si>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</si>
  <si>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</si>
  <si>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</si>
  <si>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</si>
  <si>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</si>
  <si>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</si>
  <si>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</si>
  <si>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</si>
  <si>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</si>
  <si>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</si>
  <si>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</si>
  <si>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</si>
  <si>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</si>
  <si>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</si>
  <si>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</si>
  <si>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</si>
  <si>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</si>
  <si>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</si>
  <si>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</si>
  <si>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</si>
  <si>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</si>
  <si>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</si>
  <si>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</si>
  <si>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</si>
  <si>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</si>
  <si>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</si>
  <si>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</si>
  <si>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</si>
  <si>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</si>
  <si>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</si>
  <si>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</si>
  <si>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</si>
  <si>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</si>
  <si>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</si>
  <si>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</si>
  <si>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</si>
  <si>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</si>
  <si>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</si>
  <si>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</si>
  <si>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</si>
  <si>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</si>
  <si>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</si>
  <si>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</si>
  <si>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</si>
  <si>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</si>
  <si>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</si>
  <si>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</si>
  <si>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</si>
  <si>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</si>
  <si>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</si>
  <si>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</si>
  <si>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</si>
  <si>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</si>
  <si>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</si>
  <si>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</si>
  <si>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</si>
  <si>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</si>
  <si>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</si>
  <si>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</si>
  <si>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</si>
  <si>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</si>
  <si>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</si>
  <si>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</si>
  <si>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</si>
  <si>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</si>
  <si>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</si>
  <si>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</si>
  <si>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</si>
  <si>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</si>
  <si>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</si>
  <si>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</si>
  <si>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</si>
  <si>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</si>
  <si>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</si>
  <si>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</si>
  <si>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</si>
  <si>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</si>
  <si>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</si>
  <si>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</si>
  <si>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</si>
  <si>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</si>
  <si>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</si>
  <si>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</si>
  <si>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</si>
  <si>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</si>
  <si>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</si>
  <si>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</si>
  <si>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</si>
  <si>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</si>
  <si>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</si>
  <si>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</si>
  <si>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</si>
  <si>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</si>
  <si>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</si>
  <si>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</si>
  <si>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</si>
  <si>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</si>
  <si>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</si>
  <si>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</si>
  <si>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</si>
  <si>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</si>
  <si>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</si>
  <si>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</si>
  <si>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</si>
  <si>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</si>
  <si>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</si>
  <si>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</si>
  <si>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</si>
  <si>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</si>
  <si>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</si>
  <si>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</si>
  <si>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</si>
  <si>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</si>
  <si>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</si>
  <si>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</si>
  <si>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</si>
  <si>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</si>
  <si>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</si>
  <si>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</si>
  <si>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</si>
  <si>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</si>
  <si>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</si>
  <si>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</si>
  <si>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</si>
  <si>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</si>
  <si>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</si>
  <si>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</si>
  <si>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</si>
  <si>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</si>
  <si>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</si>
  <si>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</si>
  <si>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</si>
  <si>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</si>
  <si>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</si>
  <si>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</si>
  <si>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</si>
  <si>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</si>
  <si>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</si>
  <si>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</si>
  <si>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</si>
  <si>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</si>
  <si>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</si>
  <si>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</si>
  <si>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</si>
  <si>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</si>
  <si>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</si>
  <si>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</si>
  <si>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</si>
  <si>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</si>
  <si>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</si>
  <si>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</si>
  <si>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</si>
  <si>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</si>
  <si>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</si>
  <si>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</si>
  <si>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</si>
  <si>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</si>
  <si>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</si>
  <si>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</si>
  <si>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</si>
  <si>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</si>
  <si>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</si>
  <si>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</si>
  <si>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</si>
  <si>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</si>
  <si>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</si>
  <si>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</si>
  <si>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</si>
  <si>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</si>
  <si>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</si>
  <si>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</si>
  <si>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</si>
  <si>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</si>
  <si>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</si>
  <si>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</si>
  <si>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</si>
  <si>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</si>
  <si>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</si>
  <si>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</si>
  <si>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</si>
  <si>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</si>
  <si>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</si>
  <si>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</si>
  <si>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</si>
  <si>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</si>
  <si>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</si>
  <si>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</si>
  <si>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</si>
  <si>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</si>
  <si>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</si>
  <si>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</si>
  <si>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</si>
  <si>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</si>
  <si>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</si>
  <si>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</si>
  <si>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</si>
  <si>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</si>
  <si>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</si>
  <si>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</si>
  <si>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</si>
  <si>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</si>
  <si>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</si>
  <si>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</si>
  <si>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</si>
  <si>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</si>
  <si>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</si>
  <si>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</si>
  <si>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</si>
  <si>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</si>
  <si>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</si>
  <si>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</si>
  <si>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</si>
  <si>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</si>
  <si>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</si>
  <si>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</si>
  <si>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</si>
  <si>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</si>
  <si>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</si>
  <si>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</si>
  <si>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</si>
  <si>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</si>
  <si>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</si>
  <si>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</si>
  <si>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</si>
  <si>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</si>
  <si>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</si>
  <si>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</si>
  <si>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</si>
  <si>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</si>
  <si>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</si>
  <si>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</si>
  <si>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</si>
  <si>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</si>
  <si>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</si>
  <si>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</si>
  <si>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</si>
  <si>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</si>
  <si>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</si>
  <si>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</si>
  <si>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</si>
  <si>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</si>
  <si>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</si>
  <si>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</si>
  <si>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</si>
  <si>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</si>
  <si>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</si>
  <si>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</si>
  <si>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</si>
  <si>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</si>
  <si>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</si>
  <si>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</si>
  <si>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</si>
  <si>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</si>
  <si>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</si>
  <si>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</si>
  <si>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</si>
  <si>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</si>
  <si>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</si>
  <si>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</si>
  <si>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</si>
  <si>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</si>
  <si>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</si>
  <si>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</si>
  <si>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</si>
  <si>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</si>
  <si>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</si>
  <si>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</si>
  <si>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</si>
  <si>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</si>
  <si>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</si>
  <si>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</si>
  <si>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</si>
  <si>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</si>
  <si>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</si>
  <si>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</si>
  <si>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</si>
  <si>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</si>
  <si>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</si>
  <si>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</si>
  <si>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</si>
  <si>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</si>
  <si>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</si>
  <si>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</si>
  <si>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</si>
  <si>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</si>
  <si>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</si>
  <si>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</si>
  <si>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</si>
  <si>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</si>
  <si>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</si>
  <si>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</si>
  <si>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</si>
  <si>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</si>
  <si>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</si>
  <si>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</si>
  <si>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</si>
  <si>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</si>
  <si>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</si>
  <si>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</si>
  <si>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</si>
  <si>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</si>
  <si>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</si>
  <si>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</si>
  <si>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</si>
  <si>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</si>
  <si>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</si>
  <si>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</si>
  <si>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</si>
  <si>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</si>
  <si>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</si>
  <si>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</si>
  <si>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</si>
  <si>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</si>
  <si>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</si>
  <si>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</si>
  <si>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</si>
  <si>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</si>
  <si>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</si>
  <si>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</si>
  <si>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</si>
  <si>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</si>
  <si>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</si>
  <si>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</si>
  <si>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</si>
  <si>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</si>
  <si>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</si>
  <si>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</si>
  <si>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</si>
  <si>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</si>
  <si>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</si>
  <si>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</si>
  <si>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</si>
  <si>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</si>
  <si>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</si>
  <si>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</si>
  <si>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</si>
  <si>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</si>
  <si>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</si>
  <si>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</si>
  <si>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</si>
  <si>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</si>
  <si>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</si>
  <si>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</si>
  <si>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</si>
  <si>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</si>
  <si>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</si>
  <si>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</si>
  <si>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</si>
  <si>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</si>
  <si>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</si>
  <si>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</si>
  <si>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</si>
  <si>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</si>
  <si>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</si>
  <si>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</si>
  <si>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</si>
  <si>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</si>
  <si>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</si>
  <si>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</si>
  <si>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</si>
  <si>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</si>
  <si>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</si>
  <si>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</si>
  <si>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</si>
  <si>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</si>
  <si>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</si>
  <si>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</si>
  <si>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</si>
  <si>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</si>
  <si>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</si>
  <si>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</si>
  <si>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</si>
  <si>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</si>
  <si>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</si>
  <si>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</si>
  <si>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</si>
  <si>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</si>
  <si>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</si>
  <si>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</si>
  <si>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</si>
  <si>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</si>
  <si>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</si>
  <si>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</si>
  <si>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</si>
  <si>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</si>
  <si>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</si>
  <si>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</si>
  <si>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</si>
  <si>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</si>
  <si>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</si>
  <si>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</si>
  <si>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</si>
  <si>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</si>
  <si>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</si>
  <si>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</si>
  <si>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</si>
  <si>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</si>
  <si>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</si>
  <si>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</si>
  <si>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</si>
  <si>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</si>
  <si>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</si>
  <si>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</si>
  <si>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</si>
  <si>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</si>
  <si>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</si>
  <si>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</si>
  <si>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</si>
  <si>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</si>
  <si>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</si>
  <si>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</si>
  <si>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</si>
  <si>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</si>
  <si>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</si>
  <si>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</si>
  <si>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</si>
  <si>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</si>
  <si>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</si>
  <si>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</si>
  <si>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</si>
  <si>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</si>
  <si>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</si>
  <si>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</si>
  <si>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</si>
  <si>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</si>
  <si>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</si>
  <si>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</si>
  <si>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</si>
  <si>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</si>
  <si>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</si>
  <si>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</si>
  <si>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</si>
  <si>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</si>
  <si>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</si>
  <si>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</si>
  <si>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</si>
  <si>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</si>
  <si>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</si>
  <si>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</si>
  <si>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</si>
  <si>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</si>
  <si>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</si>
  <si>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</si>
  <si>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</si>
  <si>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</si>
  <si>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</si>
  <si>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</si>
  <si>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</si>
  <si>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</si>
  <si>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</si>
  <si>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</si>
  <si>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</si>
  <si>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</si>
  <si>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</si>
  <si>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</si>
  <si>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</si>
  <si>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</si>
  <si>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</si>
  <si>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</si>
  <si>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</si>
  <si>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</si>
  <si>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</si>
  <si>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</si>
  <si>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</si>
  <si>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</si>
  <si>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</si>
  <si>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</si>
  <si>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</si>
  <si>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</si>
  <si>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</si>
  <si>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</si>
  <si>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</si>
  <si>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</si>
  <si>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</si>
  <si>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</si>
  <si>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</si>
  <si>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</si>
  <si>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</si>
  <si>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</si>
  <si>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</si>
  <si>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</si>
  <si>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</si>
  <si>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</si>
  <si>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</si>
  <si>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</si>
  <si>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</si>
  <si>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</si>
  <si>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</si>
  <si>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</si>
  <si>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</si>
  <si>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</si>
  <si>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</si>
  <si>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</si>
  <si>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</si>
  <si>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</si>
  <si>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</si>
  <si>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</si>
  <si>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</si>
  <si>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</si>
  <si>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</si>
  <si>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</si>
  <si>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</si>
  <si>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</si>
  <si>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</si>
  <si>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</si>
  <si>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</si>
  <si>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</si>
  <si>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</si>
  <si>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</si>
  <si>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</si>
  <si>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</si>
  <si>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</si>
  <si>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</si>
  <si>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</si>
  <si>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</si>
  <si>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</si>
  <si>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</si>
  <si>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</si>
  <si>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</si>
  <si>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</si>
  <si>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</si>
  <si>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</si>
  <si>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</si>
  <si>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</si>
  <si>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</si>
  <si>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</si>
  <si>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</si>
  <si>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</si>
  <si>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</si>
  <si>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</si>
  <si>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</si>
  <si>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</si>
  <si>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</si>
  <si>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</si>
  <si>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</si>
  <si>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</si>
  <si>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</si>
  <si>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</si>
  <si>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</si>
  <si>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</si>
  <si>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</si>
  <si>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</si>
  <si>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</si>
  <si>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</si>
  <si>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</si>
  <si>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</si>
  <si>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</si>
  <si>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</si>
  <si>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</si>
  <si>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</si>
  <si>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</si>
  <si>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</si>
  <si>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</si>
  <si>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</si>
  <si>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</si>
  <si>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</si>
  <si>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</si>
  <si>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</si>
  <si>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</si>
  <si>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</si>
  <si>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</si>
  <si>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</si>
  <si>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</si>
  <si>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</si>
  <si>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</si>
  <si>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</si>
  <si>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</si>
  <si>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</si>
  <si>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</si>
  <si>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</si>
  <si>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</si>
  <si>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</si>
  <si>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</si>
  <si>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</si>
  <si>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</si>
  <si>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</si>
  <si>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</si>
  <si>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</si>
  <si>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</si>
  <si>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</si>
  <si>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</si>
  <si>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</si>
  <si>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</si>
  <si>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</si>
  <si>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</si>
  <si>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</si>
  <si>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</si>
  <si>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</si>
  <si>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</si>
  <si>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</si>
  <si>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</si>
  <si>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</si>
  <si>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</si>
  <si>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</si>
  <si>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</si>
  <si>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</si>
  <si>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</si>
  <si>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</si>
  <si>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</si>
  <si>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</si>
  <si>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</si>
  <si>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</si>
  <si>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</si>
  <si>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</si>
  <si>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</si>
  <si>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</si>
  <si>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</si>
  <si>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</si>
  <si>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</si>
  <si>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</si>
  <si>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</si>
  <si>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</si>
  <si>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</si>
  <si>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</si>
  <si>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</si>
  <si>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</si>
  <si>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</si>
  <si>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</si>
  <si>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</si>
  <si>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</si>
  <si>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</si>
  <si>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</si>
  <si>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</si>
  <si>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</si>
  <si>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</si>
  <si>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</si>
  <si>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</si>
  <si>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</si>
  <si>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</si>
  <si>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</si>
  <si>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</si>
  <si>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</si>
  <si>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</si>
  <si>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</si>
  <si>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</si>
  <si>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</si>
  <si>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</si>
  <si>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</si>
  <si>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</si>
  <si>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</si>
  <si>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</si>
  <si>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</si>
  <si>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</si>
  <si>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</si>
  <si>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</si>
  <si>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</si>
  <si>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</si>
  <si>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</si>
  <si>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</si>
  <si>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</si>
  <si>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</si>
  <si>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</si>
  <si>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</si>
  <si>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</si>
  <si>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</si>
  <si>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</si>
  <si>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</si>
  <si>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</si>
  <si>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</si>
  <si>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</si>
  <si>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</si>
  <si>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</si>
  <si>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</si>
  <si>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</si>
  <si>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</si>
  <si>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</si>
  <si>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</si>
  <si>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</si>
  <si>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</si>
  <si>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</si>
  <si>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</si>
  <si>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</si>
  <si>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</si>
  <si>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</si>
  <si>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</si>
  <si>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</si>
  <si>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</si>
  <si>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</si>
  <si>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</si>
  <si>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</si>
  <si>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</si>
  <si>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</si>
  <si>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</si>
  <si>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</si>
  <si>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</si>
  <si>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</si>
  <si>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</si>
  <si>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</si>
  <si>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</si>
  <si>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</si>
  <si>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</si>
  <si>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</si>
  <si>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</si>
  <si>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</si>
  <si>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</si>
  <si>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</si>
  <si>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</si>
  <si>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</si>
  <si>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</si>
  <si>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</si>
  <si>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</si>
  <si>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</si>
  <si>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</si>
  <si>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</si>
  <si>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</si>
  <si>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</si>
  <si>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</si>
  <si>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</si>
  <si>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</si>
  <si>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</si>
  <si>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</si>
  <si>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</si>
  <si>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</si>
  <si>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</si>
  <si>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</si>
  <si>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</si>
  <si>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</si>
  <si>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</si>
  <si>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</si>
  <si>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</si>
  <si>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</si>
  <si>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</si>
  <si>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</si>
  <si>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</si>
  <si>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</si>
  <si>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</si>
  <si>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</si>
  <si>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</si>
  <si>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</si>
  <si>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</si>
  <si>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</si>
  <si>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</si>
  <si>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</si>
  <si>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</si>
  <si>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</si>
  <si>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</si>
  <si>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</si>
  <si>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</si>
  <si>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</si>
  <si>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</si>
  <si>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</si>
  <si>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</si>
  <si>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</si>
  <si>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</si>
  <si>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</si>
  <si>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</si>
  <si>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</si>
  <si>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</si>
  <si>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</si>
  <si>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</si>
  <si>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</si>
  <si>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</si>
  <si>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</si>
  <si>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</si>
  <si>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</si>
  <si>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</si>
  <si>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</si>
  <si>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</si>
  <si>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</si>
  <si>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</si>
  <si>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</si>
  <si>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</si>
  <si>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</si>
  <si>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</si>
  <si>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</si>
  <si>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</si>
  <si>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</si>
  <si>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</si>
  <si>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</si>
  <si>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</si>
  <si>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</si>
  <si>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</si>
  <si>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</si>
  <si>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</si>
  <si>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</si>
  <si>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</si>
  <si>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</si>
  <si>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</si>
  <si>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</si>
  <si>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</si>
  <si>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</si>
  <si>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</si>
  <si>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</si>
  <si>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</si>
  <si>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</si>
  <si>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</si>
  <si>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</si>
  <si>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</si>
  <si>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</si>
  <si>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</si>
  <si>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</si>
  <si>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</si>
  <si>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</si>
  <si>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</si>
  <si>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</si>
  <si>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</si>
  <si>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</si>
  <si>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</si>
  <si>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</si>
  <si>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</si>
  <si>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</si>
  <si>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</si>
  <si>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</si>
  <si>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</si>
  <si>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</si>
  <si>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</si>
  <si>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</si>
  <si>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</si>
  <si>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</si>
  <si>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</si>
  <si>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</si>
  <si>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</si>
  <si>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</si>
  <si>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</si>
  <si>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</si>
  <si>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</si>
  <si>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</si>
  <si>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</si>
  <si>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</si>
  <si>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</si>
  <si>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</si>
  <si>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</si>
  <si>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</si>
  <si>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</si>
  <si>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</si>
  <si>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</si>
  <si>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</si>
  <si>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</si>
  <si>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</si>
  <si>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</si>
  <si>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</si>
  <si>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</si>
  <si>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</si>
  <si>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</si>
  <si>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</si>
  <si>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</si>
  <si>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</si>
  <si>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</si>
  <si>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</si>
  <si>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</si>
  <si>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</si>
  <si>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</si>
  <si>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</si>
  <si>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</si>
  <si>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</si>
  <si>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</si>
  <si>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</si>
  <si>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</si>
  <si>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</si>
  <si>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</si>
  <si>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</si>
  <si>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</si>
  <si>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</si>
  <si>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</si>
  <si>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</si>
  <si>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</si>
  <si>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</si>
  <si>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</si>
  <si>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</si>
  <si>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</si>
  <si>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</si>
  <si>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</si>
  <si>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</si>
  <si>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</si>
  <si>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</si>
  <si>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</si>
  <si>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</si>
  <si>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</si>
  <si>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</si>
  <si>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</si>
  <si>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</si>
  <si>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</si>
  <si>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</si>
  <si>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</si>
  <si>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</si>
  <si>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</si>
  <si>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</si>
  <si>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</si>
  <si>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</si>
  <si>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</si>
  <si>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</si>
  <si>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</si>
  <si>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</si>
  <si>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</si>
  <si>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</si>
  <si>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</si>
  <si>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</si>
  <si>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</si>
  <si>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</si>
  <si>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</si>
  <si>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</si>
  <si>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</si>
  <si>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</si>
  <si>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</si>
  <si>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</si>
  <si>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</si>
  <si>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</si>
  <si>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</si>
  <si>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</si>
  <si>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</si>
  <si>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</si>
  <si>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</si>
  <si>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</si>
  <si>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</si>
  <si>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</si>
  <si>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</si>
  <si>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</si>
  <si>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</si>
  <si>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</si>
  <si>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</si>
  <si>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</si>
  <si>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</si>
  <si>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</si>
  <si>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</si>
  <si>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</si>
  <si>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</si>
  <si>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</si>
  <si>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</si>
  <si>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</si>
  <si>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</si>
  <si>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</si>
  <si>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</si>
  <si>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</si>
  <si>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</si>
  <si>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</si>
  <si>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</si>
  <si>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</si>
  <si>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</si>
  <si>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</si>
  <si>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</si>
  <si>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</si>
  <si>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</si>
  <si>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</si>
  <si>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</si>
  <si>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</si>
  <si>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</si>
  <si>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</si>
  <si>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</si>
  <si>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</si>
  <si>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</si>
  <si>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</si>
  <si>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</si>
  <si>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</si>
  <si>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</si>
  <si>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</si>
  <si>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</si>
  <si>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</si>
  <si>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</si>
  <si>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</si>
  <si>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</si>
  <si>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</si>
  <si>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</si>
  <si>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</si>
  <si>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</si>
  <si>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</si>
  <si>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</si>
  <si>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</si>
  <si>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</si>
  <si>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</si>
  <si>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</si>
  <si>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</si>
  <si>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</si>
  <si>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</si>
  <si>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</si>
  <si>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</si>
  <si>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</si>
  <si>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</si>
  <si>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</si>
  <si>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</si>
  <si>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</si>
  <si>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</si>
  <si>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</si>
  <si>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</si>
  <si>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</si>
  <si>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</si>
  <si>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</si>
  <si>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</si>
  <si>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</si>
  <si>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</si>
  <si>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</si>
  <si>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</si>
  <si>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</si>
  <si>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</si>
  <si>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</si>
  <si>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</si>
  <si>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</si>
  <si>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</si>
  <si>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</si>
  <si>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</si>
  <si>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</si>
  <si>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</si>
  <si>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</si>
  <si>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</si>
  <si>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</si>
  <si>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</si>
  <si>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</si>
  <si>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</si>
  <si>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</si>
  <si>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</si>
  <si>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</si>
  <si>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</si>
  <si>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</si>
  <si>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</si>
  <si>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</si>
  <si>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</si>
  <si>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</si>
  <si>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</si>
  <si>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</si>
  <si>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</si>
  <si>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</si>
  <si>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</si>
  <si>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</si>
  <si>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</si>
  <si>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</si>
  <si>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</si>
  <si>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</si>
  <si>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</si>
  <si>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</si>
  <si>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</si>
  <si>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</si>
  <si>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</si>
  <si>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</si>
  <si>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</si>
  <si>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</si>
  <si>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</si>
  <si>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</si>
  <si>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</si>
  <si>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</si>
  <si>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</si>
  <si>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</si>
  <si>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</si>
  <si>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</si>
  <si>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</si>
  <si>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</si>
  <si>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</si>
  <si>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</si>
  <si>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</si>
  <si>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</si>
  <si>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</si>
  <si>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</si>
  <si>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</si>
  <si>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</si>
  <si>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</si>
  <si>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</si>
  <si>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</si>
  <si>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</si>
  <si>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</si>
  <si>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</si>
  <si>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</si>
  <si>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</si>
  <si>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</si>
  <si>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</si>
  <si>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</si>
  <si>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</si>
  <si>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</si>
  <si>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</si>
  <si>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</si>
  <si>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</si>
  <si>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</si>
  <si>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</si>
  <si>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</si>
  <si>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</si>
  <si>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</si>
  <si>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</si>
  <si>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</si>
  <si>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</si>
  <si>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</si>
  <si>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</si>
  <si>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</si>
  <si>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</si>
  <si>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</si>
  <si>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</si>
  <si>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</si>
  <si>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</si>
  <si>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</si>
  <si>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</si>
  <si>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</si>
  <si>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</si>
  <si>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</si>
  <si>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</si>
  <si>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</si>
  <si>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</si>
  <si>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</si>
  <si>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</si>
  <si>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</si>
  <si>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</si>
  <si>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</si>
  <si>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</si>
  <si>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</si>
  <si>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</si>
  <si>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</si>
  <si>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</si>
  <si>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</si>
  <si>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</si>
  <si>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</si>
  <si>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</si>
  <si>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</si>
  <si>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</si>
  <si>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</si>
  <si>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</si>
  <si>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</si>
  <si>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</si>
  <si>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</si>
  <si>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</si>
  <si>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</si>
  <si>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</si>
  <si>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</si>
  <si>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</si>
  <si>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</si>
  <si>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</si>
  <si>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</si>
  <si>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</si>
  <si>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</si>
  <si>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</si>
  <si>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</si>
  <si>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</si>
  <si>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</si>
  <si>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</si>
  <si>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</si>
  <si>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</si>
  <si>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</si>
  <si>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</si>
  <si>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</si>
  <si>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</si>
  <si>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</si>
  <si>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</si>
  <si>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</si>
  <si>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</si>
  <si>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</si>
  <si>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</si>
  <si>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</si>
  <si>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</si>
  <si>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</si>
  <si>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</si>
  <si>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</si>
  <si>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</si>
  <si>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</si>
  <si>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</si>
  <si>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</si>
  <si>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</si>
  <si>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</si>
  <si>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</si>
  <si>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</si>
  <si>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</si>
  <si>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</si>
  <si>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</si>
  <si>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</si>
  <si>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</si>
  <si>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</si>
  <si>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</si>
  <si>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</si>
  <si>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</si>
  <si>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</si>
  <si>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</si>
  <si>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</si>
  <si>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</si>
  <si>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</si>
  <si>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</si>
  <si>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</si>
  <si>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</si>
  <si>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</si>
  <si>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</si>
  <si>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</si>
  <si>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</si>
  <si>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</si>
  <si>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</si>
  <si>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</si>
  <si>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</si>
  <si>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</si>
  <si>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</si>
  <si>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</si>
  <si>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</si>
  <si>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</si>
  <si>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</si>
  <si>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</si>
  <si>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</si>
  <si>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</si>
  <si>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</si>
  <si>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</si>
  <si>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</si>
  <si>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</si>
  <si>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</si>
  <si>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</si>
  <si>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</si>
  <si>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</si>
  <si>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</si>
  <si>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</si>
  <si>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</si>
  <si>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</si>
  <si>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</si>
  <si>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</si>
  <si>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</si>
  <si>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</si>
  <si>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</si>
  <si>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</si>
  <si>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</si>
  <si>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</si>
  <si>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</si>
  <si>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</si>
  <si>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</si>
  <si>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</si>
  <si>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</si>
  <si>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</si>
  <si>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</si>
  <si>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</si>
  <si>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</si>
  <si>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</si>
  <si>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</si>
  <si>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</si>
  <si>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</si>
  <si>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</si>
  <si>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</si>
  <si>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</si>
  <si>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</si>
  <si>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</si>
  <si>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</si>
  <si>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</si>
  <si>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</si>
  <si>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</si>
  <si>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</si>
  <si>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</si>
  <si>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</si>
  <si>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</si>
  <si>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</si>
  <si>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</si>
  <si>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</si>
  <si>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</si>
  <si>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</si>
  <si>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</si>
  <si>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</si>
  <si>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</si>
  <si>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</si>
  <si>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</si>
  <si>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</si>
  <si>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</si>
  <si>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</si>
  <si>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</si>
  <si>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</si>
  <si>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</si>
  <si>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</si>
  <si>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</si>
  <si>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</si>
  <si>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</si>
  <si>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</si>
  <si>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</si>
  <si>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</si>
  <si>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</si>
  <si>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</si>
  <si>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</si>
  <si>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</si>
  <si>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</si>
  <si>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</si>
  <si>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</si>
  <si>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</si>
  <si>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</si>
  <si>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</si>
  <si>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</si>
  <si>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</si>
  <si>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</si>
  <si>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</si>
  <si>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</si>
  <si>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</si>
  <si>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</si>
  <si>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</si>
  <si>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</si>
  <si>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</si>
  <si>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</si>
  <si>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</si>
  <si>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</si>
  <si>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</si>
  <si>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</si>
  <si>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</si>
  <si>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</si>
  <si>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</si>
  <si>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</si>
  <si>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</si>
  <si>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</si>
  <si>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</si>
  <si>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</si>
  <si>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</si>
  <si>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</si>
  <si>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</si>
  <si>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</si>
  <si>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</si>
  <si>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</si>
  <si>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</si>
  <si>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</si>
  <si>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</si>
  <si>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</si>
  <si>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</si>
  <si>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</si>
  <si>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</si>
  <si>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</si>
  <si>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</si>
  <si>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</si>
  <si>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</si>
  <si>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</si>
  <si>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</si>
  <si>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</si>
  <si>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</si>
  <si>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</si>
  <si>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</si>
  <si>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</si>
  <si>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</si>
  <si>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</si>
  <si>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</si>
  <si>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</si>
  <si>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</si>
  <si>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</si>
  <si>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</si>
  <si>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</si>
  <si>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</si>
  <si>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</si>
  <si>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</si>
  <si>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</si>
  <si>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</si>
  <si>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</si>
  <si>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</si>
  <si>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</si>
  <si>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</si>
  <si>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</si>
  <si>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</si>
  <si>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</si>
  <si>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</si>
  <si>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</si>
  <si>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</si>
  <si>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</si>
  <si>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</si>
  <si>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</si>
  <si>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</si>
  <si>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</si>
  <si>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</si>
  <si>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</si>
  <si>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</si>
  <si>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</si>
  <si>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</si>
  <si>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</si>
  <si>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</si>
  <si>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</si>
  <si>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</si>
  <si>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</si>
  <si>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</si>
  <si>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</si>
  <si>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</si>
  <si>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</si>
  <si>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</si>
  <si>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</si>
  <si>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</si>
  <si>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</si>
  <si>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</si>
  <si>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</si>
  <si>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</si>
  <si>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</si>
  <si>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</si>
  <si>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</si>
  <si>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</si>
  <si>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</si>
  <si>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</si>
  <si>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</si>
  <si>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</si>
  <si>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</si>
  <si>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</si>
  <si>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</si>
  <si>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</si>
  <si>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</si>
  <si>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</si>
  <si>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</si>
  <si>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</si>
  <si>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</si>
  <si>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</si>
  <si>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</si>
  <si>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</si>
  <si>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</si>
  <si>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</si>
  <si>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</si>
  <si>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</si>
  <si>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</si>
  <si>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</si>
  <si>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</si>
  <si>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</si>
  <si>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</si>
  <si>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</si>
  <si>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</si>
  <si>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</si>
  <si>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</si>
  <si>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</si>
  <si>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</si>
  <si>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</si>
  <si>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</si>
  <si>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</si>
  <si>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</si>
  <si>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</si>
  <si>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</si>
  <si>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</si>
  <si>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</si>
  <si>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</si>
  <si>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</si>
  <si>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</si>
  <si>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</si>
  <si>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</si>
  <si>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</si>
  <si>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</si>
  <si>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</si>
  <si>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</si>
  <si>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</si>
  <si>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</si>
  <si>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</si>
  <si>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</si>
  <si>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</si>
  <si>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</si>
  <si>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</si>
  <si>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</si>
  <si>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</si>
  <si>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</si>
  <si>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</si>
  <si>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</si>
  <si>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</si>
  <si>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</si>
  <si>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</si>
  <si>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</si>
  <si>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</si>
  <si>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</si>
  <si>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</si>
  <si>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</si>
  <si>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</si>
  <si>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</si>
  <si>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</si>
  <si>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</si>
  <si>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</si>
  <si>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</si>
  <si>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</si>
  <si>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</si>
  <si>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</si>
  <si>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</si>
  <si>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</si>
  <si>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</si>
  <si>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</si>
  <si>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</si>
  <si>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</si>
  <si>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</si>
  <si>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</si>
  <si>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</si>
  <si>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</si>
  <si>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</si>
  <si>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</si>
  <si>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</si>
  <si>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</si>
  <si>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</si>
  <si>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</si>
  <si>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</si>
  <si>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</si>
  <si>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</si>
  <si>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</si>
  <si>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</si>
  <si>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</si>
  <si>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</si>
  <si>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</si>
  <si>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</si>
  <si>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</si>
  <si>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</si>
  <si>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</si>
  <si>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</si>
  <si>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</si>
  <si>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</si>
  <si>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</si>
  <si>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</si>
  <si>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</si>
  <si>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</si>
  <si>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</si>
  <si>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</si>
  <si>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</si>
  <si>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</si>
  <si>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</si>
  <si>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</si>
  <si>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</si>
  <si>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</si>
  <si>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</si>
  <si>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</si>
  <si>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</si>
  <si>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</si>
  <si>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</si>
  <si>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</si>
  <si>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</si>
  <si>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</si>
  <si>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</si>
  <si>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</si>
  <si>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</si>
  <si>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</si>
  <si>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</si>
  <si>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</si>
  <si>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</si>
  <si>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</si>
  <si>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</si>
  <si>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</si>
  <si>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</si>
  <si>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</si>
  <si>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</si>
  <si>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</si>
  <si>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</si>
  <si>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</si>
  <si>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</si>
  <si>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</si>
  <si>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</si>
  <si>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</si>
  <si>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</si>
  <si>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</si>
  <si>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</si>
  <si>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</si>
  <si>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</si>
  <si>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</si>
  <si>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</si>
  <si>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</si>
  <si>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</si>
  <si>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</si>
  <si>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</si>
  <si>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</si>
  <si>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</si>
  <si>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</si>
  <si>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</si>
  <si>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</si>
  <si>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</si>
  <si>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</si>
  <si>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</si>
  <si>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</si>
  <si>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</si>
  <si>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</si>
  <si>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</si>
  <si>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</si>
  <si>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</si>
  <si>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</si>
  <si>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</si>
  <si>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</si>
  <si>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</si>
  <si>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</si>
  <si>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</si>
  <si>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</si>
  <si>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</si>
  <si>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</si>
  <si>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</si>
  <si>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</si>
  <si>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</si>
  <si>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</si>
  <si>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</si>
  <si>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</si>
  <si>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</si>
  <si>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</si>
  <si>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</si>
  <si>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</si>
  <si>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</si>
  <si>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</si>
  <si>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</si>
  <si>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</si>
  <si>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</si>
  <si>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</si>
  <si>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</si>
  <si>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</si>
  <si>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</si>
  <si>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</si>
  <si>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</si>
  <si>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</si>
  <si>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</si>
  <si>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</si>
  <si>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</si>
  <si>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</si>
  <si>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</si>
  <si>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</si>
  <si>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</si>
  <si>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</si>
  <si>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</si>
  <si>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</si>
  <si>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</si>
  <si>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</si>
  <si>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</si>
  <si>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</si>
  <si>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</si>
  <si>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</si>
  <si>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</si>
  <si>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</si>
  <si>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</si>
  <si>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</si>
  <si>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</si>
  <si>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</si>
  <si>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</si>
  <si>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</si>
  <si>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</si>
  <si>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</si>
  <si>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</si>
  <si>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</si>
  <si>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</si>
  <si>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</si>
  <si>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</si>
  <si>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</si>
  <si>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</si>
  <si>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</si>
  <si>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</si>
  <si>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</si>
  <si>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</si>
  <si>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</si>
  <si>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</si>
  <si>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</si>
  <si>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</si>
  <si>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</si>
  <si>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</si>
  <si>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</si>
  <si>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</si>
  <si>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</si>
  <si>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</si>
  <si>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</si>
  <si>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</si>
  <si>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</si>
  <si>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</si>
  <si>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</si>
  <si>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</si>
  <si>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</si>
  <si>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</si>
  <si>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</si>
  <si>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</si>
  <si>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</si>
  <si>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</si>
  <si>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</si>
  <si>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</si>
  <si>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</si>
  <si>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</si>
  <si>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</si>
  <si>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</si>
  <si>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</si>
  <si>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</si>
  <si>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</si>
  <si>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</si>
  <si>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</si>
  <si>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</si>
  <si>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</si>
  <si>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</si>
  <si>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</si>
  <si>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</si>
  <si>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</si>
  <si>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</si>
  <si>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</si>
  <si>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</si>
  <si>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</si>
  <si>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</si>
  <si>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</si>
  <si>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</si>
  <si>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</si>
  <si>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</si>
  <si>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</si>
  <si>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</si>
  <si>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</si>
  <si>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</si>
  <si>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</si>
  <si>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</si>
  <si>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</si>
  <si>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</si>
  <si>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</si>
  <si>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</si>
  <si>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</si>
  <si>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</si>
  <si>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</si>
  <si>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</si>
  <si>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</si>
  <si>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</si>
  <si>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</si>
  <si>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</si>
  <si>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</si>
  <si>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</si>
  <si>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</si>
  <si>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</si>
  <si>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</si>
  <si>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</si>
  <si>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</si>
  <si>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</si>
  <si>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</si>
  <si>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</si>
  <si>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</si>
  <si>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</si>
  <si>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</si>
  <si>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</si>
  <si>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</si>
  <si>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</si>
  <si>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</si>
  <si>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</si>
  <si>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</si>
  <si>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</si>
  <si>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</si>
  <si>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</si>
  <si>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</si>
  <si>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</si>
  <si>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</si>
  <si>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</si>
  <si>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</si>
  <si>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</si>
  <si>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</si>
  <si>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</si>
  <si>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</si>
  <si>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</si>
  <si>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</si>
  <si>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</si>
  <si>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</si>
  <si>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</si>
  <si>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</si>
  <si>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</si>
  <si>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</si>
  <si>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</si>
  <si>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</si>
  <si>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</si>
  <si>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</si>
  <si>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</si>
  <si>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</si>
  <si>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</si>
  <si>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</si>
  <si>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</si>
  <si>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</si>
  <si>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</si>
  <si>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</si>
  <si>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</si>
  <si>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</si>
  <si>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</si>
  <si>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</si>
  <si>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</si>
  <si>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</si>
  <si>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</si>
  <si>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</si>
  <si>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</si>
  <si>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</si>
  <si>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</si>
  <si>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</si>
  <si>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</si>
  <si>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</si>
  <si>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</si>
  <si>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</si>
  <si>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</si>
  <si>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</si>
  <si>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</si>
  <si>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</si>
  <si>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</si>
  <si>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</si>
  <si>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</si>
  <si>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</si>
  <si>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</si>
  <si>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</si>
  <si>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</si>
  <si>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</si>
  <si>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</si>
  <si>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</si>
  <si>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</si>
  <si>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</si>
  <si>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</si>
  <si>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</si>
  <si>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</si>
  <si>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</si>
  <si>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</si>
  <si>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</si>
  <si>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</si>
  <si>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</si>
  <si>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</si>
  <si>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</si>
  <si>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</si>
  <si>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</si>
  <si>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</si>
  <si>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</si>
  <si>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</si>
  <si>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</si>
  <si>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</si>
  <si>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</si>
  <si>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</si>
  <si>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</si>
  <si>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</si>
  <si>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</si>
  <si>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</si>
  <si>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</si>
  <si>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</si>
  <si>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</si>
  <si>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</si>
  <si>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</si>
  <si>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</si>
  <si>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</si>
  <si>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</si>
  <si>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</si>
  <si>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</si>
  <si>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</si>
  <si>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</si>
  <si>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</si>
  <si>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</si>
  <si>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</si>
  <si>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</si>
  <si>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</si>
  <si>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</si>
  <si>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</si>
  <si>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</si>
  <si>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</si>
  <si>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</si>
  <si>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</si>
  <si>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</si>
  <si>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</si>
  <si>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</si>
  <si>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</si>
  <si>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</si>
  <si>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</si>
  <si>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</si>
  <si>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</si>
  <si>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</si>
  <si>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</si>
  <si>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</si>
  <si>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</si>
  <si>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</si>
  <si>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</si>
  <si>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</si>
  <si>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</si>
  <si>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</si>
  <si>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</si>
  <si>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</si>
  <si>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</si>
  <si>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</si>
  <si>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</si>
  <si>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</si>
  <si>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</si>
  <si>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</si>
  <si>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</si>
  <si>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</si>
  <si>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</si>
  <si>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</si>
  <si>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</si>
  <si>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</si>
  <si>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</si>
  <si>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</si>
  <si>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</si>
  <si>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</si>
  <si>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</si>
  <si>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</si>
  <si>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</si>
  <si>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</si>
  <si>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</si>
  <si>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</si>
  <si>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</si>
  <si>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</si>
  <si>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</si>
  <si>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</si>
  <si>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</si>
  <si>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</si>
  <si>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</si>
  <si>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</si>
  <si>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</si>
  <si>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</si>
  <si>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</si>
  <si>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</si>
  <si>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</si>
  <si>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</si>
  <si>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</si>
  <si>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</si>
  <si>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</si>
  <si>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</si>
  <si>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</si>
  <si>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</si>
  <si>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</si>
  <si>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</si>
  <si>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</si>
  <si>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</si>
  <si>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</si>
  <si>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</si>
  <si>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</si>
  <si>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</si>
  <si>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</si>
  <si>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</si>
  <si>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</si>
  <si>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</si>
  <si>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</si>
  <si>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</si>
  <si>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</si>
  <si>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</si>
  <si>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</si>
  <si>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</si>
  <si>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</si>
  <si>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</si>
  <si>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</si>
  <si>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</si>
  <si>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</si>
  <si>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</si>
  <si>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</si>
  <si>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</si>
  <si>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</si>
  <si>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</si>
  <si>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</si>
  <si>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</si>
  <si>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</si>
  <si>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</si>
  <si>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</si>
  <si>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</si>
  <si>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</si>
  <si>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</si>
  <si>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</si>
  <si>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</si>
  <si>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</si>
  <si>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</si>
  <si>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</si>
  <si>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</si>
  <si>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</si>
  <si>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</si>
  <si>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</si>
  <si>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</si>
  <si>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</si>
  <si>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</si>
  <si>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</si>
  <si>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</si>
  <si>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</si>
  <si>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</si>
  <si>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</si>
  <si>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</si>
  <si>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</si>
  <si>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</si>
  <si>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</si>
  <si>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</si>
  <si>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</si>
  <si>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</si>
  <si>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</si>
  <si>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</si>
  <si>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</si>
  <si>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</si>
  <si>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</si>
  <si>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</si>
  <si>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</si>
  <si>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</si>
  <si>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</si>
  <si>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</si>
  <si>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</si>
  <si>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</si>
  <si>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</si>
  <si>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</si>
  <si>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</si>
  <si>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</si>
  <si>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</si>
  <si>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</si>
  <si>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</si>
  <si>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</si>
  <si>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</si>
  <si>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</si>
  <si>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</si>
  <si>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</si>
  <si>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</si>
  <si>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</si>
  <si>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</si>
  <si>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</si>
  <si>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</si>
  <si>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</si>
  <si>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</si>
  <si>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</si>
  <si>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</si>
  <si>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</si>
  <si>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</si>
  <si>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</si>
  <si>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</si>
  <si>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</si>
  <si>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</si>
  <si>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</si>
  <si>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</si>
  <si>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</si>
  <si>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</si>
  <si>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</si>
  <si>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</si>
  <si>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</si>
  <si>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</si>
  <si>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</si>
  <si>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</si>
  <si>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</si>
  <si>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</si>
  <si>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</si>
  <si>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</si>
  <si>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</si>
  <si>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</si>
  <si>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</si>
  <si>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</si>
  <si>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</si>
  <si>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</si>
  <si>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</si>
  <si>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</si>
  <si>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</si>
  <si>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</si>
  <si>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</si>
  <si>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</si>
  <si>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</si>
  <si>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</si>
  <si>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</si>
  <si>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</si>
  <si>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</si>
  <si>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</si>
  <si>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</si>
  <si>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</si>
  <si>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</si>
  <si>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</si>
  <si>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</si>
  <si>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</si>
  <si>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</si>
  <si>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</si>
  <si>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</si>
  <si>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</si>
  <si>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</si>
  <si>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</si>
  <si>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</si>
  <si>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</si>
  <si>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</si>
  <si>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</si>
  <si>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</si>
  <si>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</si>
  <si>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</si>
  <si>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</si>
  <si>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</si>
  <si>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</si>
  <si>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</si>
  <si>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</si>
  <si>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</si>
  <si>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</si>
  <si>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</si>
  <si>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</si>
  <si>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</si>
  <si>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</si>
  <si>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</si>
  <si>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</si>
  <si>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</si>
  <si>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</si>
  <si>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</si>
  <si>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</si>
  <si>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</si>
  <si>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</si>
  <si>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</si>
  <si>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</si>
  <si>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</si>
  <si>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</si>
  <si>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</si>
  <si>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</si>
  <si>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</si>
  <si>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</si>
  <si>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</si>
  <si>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</si>
  <si>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</si>
  <si>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</si>
  <si>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</si>
  <si>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</si>
  <si>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</si>
  <si>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</si>
  <si>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</si>
  <si>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</si>
  <si>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</si>
  <si>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</si>
  <si>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</si>
  <si>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</si>
  <si>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</si>
  <si>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</si>
  <si>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</si>
  <si>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</si>
  <si>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</si>
  <si>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</si>
  <si>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</si>
  <si>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</si>
  <si>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</si>
  <si>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</si>
  <si>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</si>
  <si>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</si>
  <si>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</si>
  <si>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</si>
  <si>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</si>
  <si>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</si>
  <si>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</si>
  <si>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</si>
  <si>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</si>
  <si>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</si>
  <si>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</si>
  <si>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</si>
  <si>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</si>
  <si>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</si>
  <si>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</si>
  <si>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</si>
  <si>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</si>
  <si>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</si>
  <si>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</si>
  <si>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</si>
  <si>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</si>
  <si>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</si>
  <si>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</si>
  <si>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</si>
  <si>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</si>
  <si>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</si>
  <si>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</si>
  <si>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</si>
  <si>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</si>
  <si>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</si>
  <si>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</si>
  <si>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</si>
  <si>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</si>
  <si>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</si>
  <si>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</si>
  <si>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</si>
  <si>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</si>
  <si>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</si>
  <si>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</si>
  <si>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</si>
  <si>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</si>
  <si>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</si>
  <si>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</si>
  <si>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</si>
  <si>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</si>
  <si>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</si>
  <si>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</si>
  <si>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</si>
  <si>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</si>
  <si>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</si>
  <si>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</si>
  <si>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</si>
  <si>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</si>
  <si>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</si>
  <si>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</si>
  <si>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</si>
  <si>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</si>
  <si>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</si>
  <si>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</si>
  <si>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</si>
  <si>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</si>
  <si>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</si>
  <si>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</si>
  <si>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</si>
  <si>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</si>
  <si>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</si>
  <si>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</si>
  <si>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</si>
  <si>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</si>
  <si>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</si>
  <si>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</si>
  <si>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</si>
  <si>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</si>
  <si>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</si>
  <si>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</si>
  <si>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</si>
  <si>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</si>
  <si>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</si>
  <si>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</si>
  <si>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</si>
  <si>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</si>
  <si>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</si>
  <si>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</si>
  <si>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</si>
  <si>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</si>
  <si>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</si>
  <si>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</si>
  <si>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</si>
  <si>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</si>
  <si>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</si>
  <si>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</si>
  <si>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</si>
  <si>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</si>
  <si>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</si>
  <si>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</si>
  <si>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</si>
  <si>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</si>
  <si>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</si>
  <si>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</si>
  <si>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</si>
  <si>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</si>
  <si>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</si>
  <si>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</si>
  <si>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</si>
  <si>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</si>
  <si>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</si>
  <si>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</si>
  <si>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</si>
  <si>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</si>
  <si>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</si>
  <si>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</si>
  <si>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</si>
  <si>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</si>
  <si>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</si>
  <si>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</si>
  <si>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</si>
  <si>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</si>
  <si>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</si>
  <si>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</si>
  <si>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</si>
  <si>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</si>
  <si>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</si>
  <si>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</si>
  <si>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</si>
  <si>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</si>
  <si>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</si>
  <si>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</si>
  <si>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</si>
  <si>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</si>
  <si>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</si>
  <si>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</si>
  <si>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</si>
  <si>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</si>
  <si>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</si>
  <si>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</si>
  <si>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</si>
  <si>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</si>
  <si>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</si>
  <si>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</si>
  <si>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</si>
  <si>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</si>
  <si>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</si>
  <si>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</si>
  <si>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</si>
  <si>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</si>
  <si>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</si>
  <si>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</si>
  <si>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</si>
  <si>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</si>
  <si>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</si>
  <si>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</si>
  <si>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</si>
  <si>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</si>
  <si>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</si>
  <si>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</si>
  <si>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</si>
  <si>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</si>
  <si>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</si>
  <si>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</si>
  <si>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</si>
  <si>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</si>
  <si>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</si>
  <si>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</si>
  <si>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</si>
  <si>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</si>
  <si>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</si>
  <si>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</si>
  <si>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</si>
  <si>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</si>
  <si>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</si>
  <si>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</si>
  <si>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</si>
  <si>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</si>
  <si>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</si>
  <si>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</si>
  <si>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</si>
  <si>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</si>
  <si>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</si>
  <si>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</si>
  <si>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</si>
  <si>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</si>
  <si>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</si>
  <si>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</si>
  <si>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</si>
  <si>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</si>
  <si>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</si>
  <si>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</si>
  <si>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</si>
  <si>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</si>
  <si>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</si>
  <si>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</si>
  <si>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</si>
  <si>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</si>
  <si>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</si>
  <si>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</si>
  <si>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</si>
  <si>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</si>
  <si>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</si>
  <si>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</si>
  <si>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</si>
  <si>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</si>
  <si>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</si>
  <si>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</si>
  <si>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</si>
  <si>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</si>
  <si>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</si>
  <si>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</si>
  <si>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</si>
  <si>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</si>
  <si>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</si>
  <si>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</si>
  <si>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</si>
  <si>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</si>
  <si>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</si>
  <si>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</si>
  <si>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</si>
  <si>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</si>
  <si>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</si>
  <si>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</si>
  <si>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</si>
  <si>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</si>
  <si>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</si>
  <si>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</si>
  <si>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</si>
  <si>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</si>
  <si>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</si>
  <si>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</si>
  <si>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</si>
  <si>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</si>
  <si>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</si>
  <si>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</si>
  <si>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</si>
  <si>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</si>
  <si>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</si>
  <si>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</si>
  <si>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</si>
  <si>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</si>
  <si>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</si>
  <si>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</si>
  <si>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</si>
  <si>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</si>
  <si>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</si>
  <si>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</si>
  <si>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</si>
  <si>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</si>
  <si>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</si>
  <si>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</si>
  <si>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</si>
  <si>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</si>
  <si>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</si>
  <si>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</si>
  <si>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</si>
  <si>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</si>
  <si>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</si>
  <si>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</si>
  <si>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</si>
  <si>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</si>
  <si>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</si>
  <si>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</si>
  <si>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</si>
  <si>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</si>
  <si>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</si>
  <si>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</si>
  <si>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</si>
  <si>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</si>
  <si>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</si>
  <si>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</si>
  <si>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</si>
  <si>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</si>
  <si>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</si>
  <si>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</si>
  <si>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</si>
  <si>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</si>
  <si>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</si>
  <si>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</si>
  <si>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</si>
  <si>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</si>
  <si>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</si>
  <si>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</si>
  <si>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</si>
  <si>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</si>
  <si>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</si>
  <si>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</si>
  <si>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</si>
  <si>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</si>
  <si>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</si>
  <si>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</si>
  <si>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</si>
  <si>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</si>
  <si>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</si>
  <si>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</si>
  <si>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</si>
  <si>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</si>
  <si>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</si>
  <si>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</si>
  <si>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</si>
  <si>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</si>
  <si>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</si>
  <si>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</si>
  <si>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</si>
  <si>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</si>
  <si>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</si>
  <si>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</si>
  <si>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</si>
  <si>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</si>
  <si>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</si>
  <si>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</si>
  <si>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</si>
  <si>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</si>
  <si>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</si>
  <si>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</si>
  <si>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</si>
  <si>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</si>
  <si>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</si>
  <si>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</si>
  <si>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</si>
  <si>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</si>
  <si>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</si>
  <si>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</si>
  <si>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</si>
  <si>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</si>
  <si>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</si>
  <si>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</si>
  <si>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</si>
  <si>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</si>
  <si>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</si>
  <si>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</si>
  <si>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</si>
  <si>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</si>
  <si>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</si>
  <si>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</si>
  <si>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</si>
  <si>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</si>
  <si>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</si>
  <si>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</si>
  <si>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</si>
  <si>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</si>
  <si>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</si>
  <si>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</si>
  <si>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</si>
  <si>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</si>
  <si>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</si>
  <si>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</si>
  <si>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</si>
  <si>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</si>
  <si>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</si>
  <si>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</si>
  <si>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</si>
  <si>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</si>
  <si>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</si>
  <si>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</si>
  <si>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</si>
  <si>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</si>
  <si>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</si>
  <si>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</si>
  <si>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</si>
  <si>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</si>
  <si>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</si>
  <si>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</si>
  <si>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</si>
  <si>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</si>
  <si>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</si>
  <si>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</si>
  <si>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</si>
  <si>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</si>
  <si>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</si>
  <si>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</si>
  <si>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</si>
  <si>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</si>
  <si>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</si>
  <si>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</si>
  <si>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</si>
  <si>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</si>
  <si>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</si>
  <si>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</si>
  <si>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</si>
  <si>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</si>
  <si>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</si>
  <si>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</si>
  <si>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</si>
  <si>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</si>
  <si>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</si>
  <si>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</si>
  <si>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</si>
  <si>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</si>
  <si>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</si>
  <si>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</si>
  <si>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</si>
  <si>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</si>
  <si>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</si>
  <si>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</si>
  <si>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</si>
  <si>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</si>
  <si>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</si>
  <si>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</si>
  <si>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</si>
  <si>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</si>
  <si>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</si>
  <si>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</si>
  <si>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</si>
  <si>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</si>
  <si>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</si>
  <si>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</si>
  <si>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</si>
  <si>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</si>
  <si>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</si>
  <si>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</si>
  <si>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</si>
  <si>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</si>
  <si>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</si>
  <si>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</si>
  <si>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</si>
  <si>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</si>
  <si>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</si>
  <si>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</si>
  <si>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</si>
  <si>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</si>
  <si>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</si>
  <si>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</si>
  <si>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</si>
  <si>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</si>
  <si>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</si>
  <si>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</si>
  <si>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</si>
  <si>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</si>
  <si>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</si>
  <si>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</si>
  <si>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</si>
  <si>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</si>
  <si>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</si>
  <si>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</si>
  <si>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</si>
  <si>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</si>
  <si>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</si>
  <si>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</si>
  <si>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</si>
  <si>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</si>
  <si>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</si>
  <si>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</si>
  <si>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</si>
  <si>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</si>
  <si>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</si>
  <si>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</si>
  <si>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</si>
  <si>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</si>
  <si>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</si>
  <si>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</si>
  <si>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</si>
  <si>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</si>
  <si>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</si>
  <si>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</si>
  <si>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</si>
  <si>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</si>
  <si>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</si>
  <si>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</si>
  <si>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</si>
  <si>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</si>
  <si>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</si>
  <si>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</si>
  <si>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</si>
  <si>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</si>
  <si>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</si>
  <si>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</si>
  <si>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</si>
  <si>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</si>
  <si>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</si>
  <si>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</si>
  <si>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</si>
  <si>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</si>
  <si>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</si>
  <si>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</si>
  <si>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</si>
  <si>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</si>
  <si>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</si>
  <si>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</si>
  <si>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</si>
  <si>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</si>
  <si>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</si>
  <si>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</si>
  <si>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</si>
  <si>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</si>
  <si>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</si>
  <si>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</si>
  <si>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</si>
  <si>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</si>
  <si>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</si>
  <si>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</si>
  <si>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</si>
  <si>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</si>
  <si>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</si>
  <si>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</si>
  <si>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</si>
  <si>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</si>
  <si>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</si>
  <si>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</si>
  <si>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</si>
  <si>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</si>
  <si>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</si>
  <si>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</si>
  <si>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</si>
  <si>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</si>
  <si>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</si>
  <si>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</si>
  <si>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</si>
  <si>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</si>
  <si>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</si>
  <si>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</si>
  <si>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</si>
  <si>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</si>
  <si>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</si>
  <si>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</si>
  <si>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</si>
  <si>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</si>
  <si>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</si>
  <si>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</si>
  <si>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</si>
  <si>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</si>
  <si>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</si>
  <si>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</si>
  <si>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</si>
  <si>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</si>
  <si>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</si>
  <si>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</si>
  <si>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</si>
  <si>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</si>
  <si>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</si>
  <si>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</si>
  <si>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</si>
  <si>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</si>
  <si>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</si>
  <si>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</si>
  <si>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</si>
  <si>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</si>
  <si>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</si>
  <si>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</si>
  <si>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</si>
  <si>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</si>
  <si>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</si>
  <si>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</si>
  <si>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</si>
  <si>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</si>
  <si>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</si>
  <si>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</si>
  <si>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</si>
  <si>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</si>
  <si>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</si>
  <si>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</si>
  <si>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</si>
  <si>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</si>
  <si>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</si>
  <si>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</si>
  <si>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</si>
  <si>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</si>
  <si>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</si>
  <si>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</si>
  <si>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</si>
  <si>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</si>
  <si>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</si>
  <si>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</si>
  <si>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</si>
  <si>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</si>
  <si>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</si>
  <si>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</si>
  <si>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</si>
  <si>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</si>
  <si>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</si>
  <si>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</si>
  <si>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</si>
  <si>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</si>
  <si>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</si>
  <si>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</si>
  <si>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</si>
  <si>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</si>
  <si>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</si>
  <si>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</si>
  <si>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</si>
  <si>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</si>
  <si>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</si>
  <si>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</si>
  <si>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</si>
  <si>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</si>
  <si>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</si>
  <si>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</si>
  <si>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</si>
  <si>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</si>
  <si>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</si>
  <si>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</si>
  <si>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</si>
  <si>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</si>
  <si>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</si>
  <si>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</si>
  <si>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</si>
  <si>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</si>
  <si>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</si>
  <si>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</si>
  <si>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</si>
  <si>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</si>
  <si>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</si>
  <si>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</si>
  <si>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</si>
  <si>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</si>
  <si>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</si>
  <si>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</si>
  <si>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</si>
  <si>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</si>
  <si>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</si>
  <si>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</si>
  <si>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</si>
  <si>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</si>
  <si>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</si>
  <si>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</si>
  <si>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</si>
  <si>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</si>
  <si>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</si>
  <si>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</si>
  <si>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</si>
  <si>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</si>
  <si>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</si>
  <si>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</si>
  <si>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</si>
  <si>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</si>
  <si>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</si>
  <si>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</si>
  <si>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</si>
  <si>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</si>
  <si>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</si>
  <si>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</si>
  <si>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</si>
  <si>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</si>
  <si>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</si>
  <si>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</si>
  <si>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</si>
  <si>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</si>
  <si>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</si>
  <si>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</si>
  <si>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</si>
  <si>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</si>
  <si>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</si>
  <si>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</si>
  <si>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</si>
  <si>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</si>
  <si>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</si>
  <si>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</si>
  <si>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</si>
  <si>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</si>
  <si>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</si>
  <si>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</si>
  <si>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</si>
  <si>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</si>
  <si>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</si>
  <si>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</si>
  <si>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</si>
  <si>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</si>
  <si>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</si>
  <si>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</si>
  <si>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</si>
  <si>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</si>
  <si>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</si>
  <si>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</si>
  <si>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</si>
  <si>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</si>
  <si>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</si>
  <si>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</si>
  <si>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</si>
  <si>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</si>
  <si>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</si>
  <si>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</si>
  <si>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</si>
  <si>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</si>
  <si>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</si>
  <si>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</si>
  <si>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</si>
  <si>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</si>
  <si>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</si>
  <si>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</si>
  <si>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</si>
  <si>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</si>
  <si>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</si>
  <si>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</si>
  <si>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</si>
  <si>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</si>
  <si>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</si>
  <si>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</si>
  <si>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</si>
  <si>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</si>
  <si>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</si>
  <si>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</si>
  <si>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</si>
  <si>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</si>
  <si>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</si>
  <si>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</si>
  <si>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</si>
  <si>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</si>
  <si>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</si>
  <si>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</si>
  <si>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</si>
  <si>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</si>
  <si>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</si>
  <si>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</si>
  <si>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</si>
  <si>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</si>
  <si>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</si>
  <si>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</si>
  <si>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</si>
  <si>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</si>
  <si>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</si>
  <si>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</si>
  <si>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</si>
  <si>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</si>
  <si>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</si>
  <si>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</si>
  <si>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</si>
  <si>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</si>
  <si>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</si>
  <si>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</si>
  <si>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</si>
  <si>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</si>
  <si>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</si>
  <si>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</si>
  <si>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</si>
  <si>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</si>
  <si>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</si>
  <si>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</si>
  <si>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</si>
  <si>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</si>
  <si>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</si>
  <si>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</si>
  <si>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</si>
  <si>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</si>
  <si>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</si>
  <si>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</si>
  <si>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</si>
  <si>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</si>
  <si>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</si>
  <si>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</si>
  <si>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</si>
  <si>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</si>
  <si>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</si>
  <si>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</si>
  <si>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</si>
  <si>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</si>
  <si>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</si>
  <si>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</si>
  <si>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</si>
  <si>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</si>
  <si>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</si>
  <si>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</si>
  <si>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</si>
  <si>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</si>
  <si>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</si>
  <si>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</si>
  <si>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</si>
  <si>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</si>
  <si>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</si>
  <si>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</si>
  <si>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</si>
  <si>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</si>
  <si>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</si>
  <si>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</si>
  <si>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</si>
  <si>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</si>
  <si>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</si>
  <si>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</si>
  <si>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</si>
  <si>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</si>
  <si>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</si>
  <si>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</si>
  <si>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</si>
  <si>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</si>
  <si>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</si>
  <si>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</si>
  <si>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</si>
  <si>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</si>
  <si>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</si>
  <si>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</si>
  <si>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</si>
  <si>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</si>
  <si>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</si>
  <si>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</si>
  <si>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</si>
  <si>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</si>
  <si>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</si>
  <si>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</si>
  <si>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</si>
  <si>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</si>
  <si>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</si>
  <si>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</si>
  <si>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</si>
  <si>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</si>
  <si>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</si>
  <si>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</si>
  <si>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</si>
  <si>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</si>
  <si>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</si>
  <si>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</si>
  <si>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</si>
  <si>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</si>
  <si>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</si>
  <si>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</si>
  <si>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</si>
  <si>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</si>
  <si>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</si>
  <si>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</si>
  <si>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</si>
  <si>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</si>
  <si>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</si>
  <si>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</si>
  <si>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</si>
  <si>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</si>
  <si>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</si>
  <si>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</si>
  <si>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</si>
  <si>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</si>
  <si>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</si>
  <si>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</si>
  <si>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</si>
  <si>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</si>
  <si>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</si>
  <si>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</si>
  <si>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</si>
  <si>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</si>
  <si>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</si>
  <si>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</si>
  <si>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</si>
  <si>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</si>
  <si>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</si>
  <si>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</si>
  <si>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</si>
  <si>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</si>
  <si>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</si>
  <si>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</si>
  <si>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</si>
  <si>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</si>
  <si>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</si>
  <si>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</si>
  <si>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</si>
  <si>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</si>
  <si>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</si>
  <si>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</si>
  <si>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</si>
  <si>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</si>
  <si>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</si>
  <si>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</si>
  <si>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</si>
  <si>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</si>
  <si>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</si>
  <si>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</si>
  <si>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</si>
  <si>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</si>
  <si>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</si>
  <si>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</si>
  <si>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</si>
  <si>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</si>
  <si>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</si>
  <si>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</si>
  <si>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</si>
  <si>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</si>
  <si>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</si>
  <si>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</si>
  <si>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</si>
  <si>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</si>
  <si>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</si>
  <si>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</si>
  <si>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</si>
  <si>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</si>
  <si>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</si>
  <si>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</si>
  <si>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</si>
  <si>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</si>
  <si>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</si>
  <si>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</si>
  <si>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</si>
  <si>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</si>
  <si>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</si>
  <si>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</si>
  <si>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</si>
  <si>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</si>
  <si>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</si>
  <si>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</si>
  <si>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</si>
  <si>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</si>
  <si>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</si>
  <si>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</si>
  <si>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</si>
  <si>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</si>
  <si>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</si>
  <si>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</si>
  <si>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</si>
  <si>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</si>
  <si>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</si>
  <si>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</si>
  <si>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</si>
  <si>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</si>
  <si>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</si>
  <si>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</si>
  <si>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</si>
  <si>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</si>
  <si>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</si>
  <si>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</si>
  <si>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</si>
  <si>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</si>
  <si>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</si>
  <si>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</si>
  <si>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</si>
  <si>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</si>
  <si>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</si>
  <si>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</si>
  <si>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</si>
  <si>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</si>
  <si>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</si>
  <si>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</si>
  <si>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</si>
  <si>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</si>
  <si>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</si>
  <si>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</si>
  <si>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</si>
  <si>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</si>
  <si>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</si>
  <si>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</si>
  <si>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</si>
  <si>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</si>
  <si>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</si>
  <si>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</si>
  <si>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</si>
  <si>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</si>
  <si>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</si>
  <si>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</si>
  <si>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</si>
  <si>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</si>
  <si>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</si>
  <si>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</si>
  <si>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</si>
  <si>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</si>
  <si>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</si>
  <si>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</si>
  <si>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</si>
  <si>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</si>
  <si>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</si>
  <si>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</si>
  <si>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</si>
  <si>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</si>
  <si>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</si>
  <si>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</si>
  <si>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</si>
  <si>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</si>
  <si>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</si>
  <si>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</si>
  <si>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</si>
  <si>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</si>
  <si>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</si>
  <si>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</si>
  <si>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</si>
  <si>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</si>
  <si>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</si>
  <si>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</si>
  <si>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</si>
  <si>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</si>
  <si>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</si>
  <si>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</si>
  <si>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</si>
  <si>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</si>
  <si>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</si>
  <si>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</si>
  <si>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</si>
  <si>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</si>
  <si>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</si>
  <si>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</si>
  <si>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</si>
  <si>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</si>
  <si>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</si>
  <si>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</si>
  <si>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</si>
  <si>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</si>
  <si>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</si>
  <si>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</si>
  <si>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</si>
  <si>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</si>
  <si>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</si>
  <si>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</si>
  <si>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</si>
  <si>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</si>
  <si>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</si>
  <si>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</si>
  <si>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</si>
  <si>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</si>
  <si>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</si>
  <si>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</si>
  <si>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</si>
  <si>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</si>
  <si>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</si>
  <si>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</si>
  <si>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</si>
  <si>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</si>
  <si>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</si>
  <si>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</si>
  <si>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</si>
  <si>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</si>
  <si>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</si>
  <si>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</si>
  <si>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</si>
  <si>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</si>
  <si>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</si>
  <si>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</si>
  <si>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</si>
  <si>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</si>
  <si>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</si>
  <si>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</si>
  <si>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</si>
  <si>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</si>
  <si>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</si>
  <si>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</si>
  <si>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</si>
  <si>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</si>
  <si>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</si>
  <si>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</si>
  <si>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</si>
  <si>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</si>
  <si>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</si>
  <si>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</si>
  <si>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</si>
  <si>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</si>
  <si>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</si>
  <si>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</si>
  <si>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</si>
  <si>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</si>
  <si>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</si>
  <si>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</si>
  <si>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</si>
  <si>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</si>
  <si>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</si>
  <si>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</si>
  <si>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</si>
  <si>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</si>
  <si>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</si>
  <si>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</si>
  <si>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</si>
  <si>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</si>
  <si>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</si>
  <si>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</si>
  <si>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</si>
  <si>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</si>
  <si>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</si>
  <si>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</si>
  <si>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</si>
  <si>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</si>
  <si>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</si>
  <si>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</si>
  <si>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</si>
  <si>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</si>
  <si>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</si>
  <si>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</si>
  <si>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</si>
  <si>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</si>
  <si>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</si>
  <si>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</si>
  <si>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</si>
  <si>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</si>
  <si>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</si>
  <si>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</si>
  <si>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</si>
  <si>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</si>
  <si>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</si>
  <si>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</si>
  <si>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</si>
  <si>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</si>
  <si>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</si>
  <si>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</si>
  <si>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</si>
  <si>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</si>
  <si>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</si>
  <si>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</si>
  <si>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</si>
  <si>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</si>
  <si>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</si>
  <si>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</si>
  <si>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</si>
  <si>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</si>
  <si>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</si>
  <si>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</si>
  <si>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</si>
  <si>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</si>
  <si>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</si>
  <si>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</si>
  <si>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</si>
  <si>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</si>
  <si>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</si>
  <si>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</si>
  <si>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</si>
  <si>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</si>
  <si>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</si>
  <si>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</si>
  <si>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</si>
  <si>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</si>
  <si>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</si>
  <si>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</si>
  <si>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</si>
  <si>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</si>
  <si>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</si>
  <si>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</si>
  <si>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</si>
  <si>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</si>
  <si>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</si>
  <si>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</si>
  <si>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</si>
  <si>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</si>
  <si>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</si>
  <si>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</si>
  <si>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</si>
  <si>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</si>
  <si>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</si>
  <si>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</si>
  <si>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</si>
  <si>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</si>
  <si>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</si>
  <si>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</si>
  <si>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</si>
  <si>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</si>
  <si>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</si>
  <si>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</si>
  <si>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</si>
  <si>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</si>
  <si>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</si>
  <si>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</si>
  <si>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</si>
  <si>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</si>
  <si>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</si>
  <si>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</si>
  <si>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</si>
  <si>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</si>
  <si>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</si>
  <si>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</si>
  <si>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</si>
  <si>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</si>
  <si>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</si>
  <si>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</si>
  <si>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</si>
  <si>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</si>
  <si>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</si>
  <si>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</si>
  <si>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</si>
  <si>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</si>
  <si>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</si>
  <si>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</si>
  <si>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</si>
  <si>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</si>
  <si>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</si>
  <si>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</si>
  <si>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</si>
  <si>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</si>
  <si>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</si>
  <si>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</si>
  <si>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</si>
  <si>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</si>
  <si>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</si>
  <si>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</si>
  <si>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</si>
  <si>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</si>
  <si>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</si>
  <si>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</si>
  <si>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</si>
  <si>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</si>
  <si>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</si>
  <si>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</si>
  <si>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</si>
  <si>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</si>
  <si>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</si>
  <si>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</si>
  <si>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</si>
  <si>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</si>
  <si>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</si>
  <si>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</si>
  <si>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</si>
  <si>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</si>
  <si>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</si>
  <si>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</si>
  <si>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</si>
  <si>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</si>
  <si>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</si>
  <si>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</si>
  <si>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</si>
  <si>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</si>
  <si>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</si>
  <si>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</si>
  <si>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</si>
  <si>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</si>
  <si>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</si>
  <si>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</si>
  <si>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</si>
  <si>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</si>
  <si>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</si>
  <si>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</si>
  <si>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</si>
  <si>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</si>
  <si>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</si>
  <si>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</si>
  <si>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</si>
  <si>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</si>
  <si>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</si>
  <si>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</si>
  <si>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</si>
  <si>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</si>
  <si>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</si>
  <si>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</si>
  <si>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</si>
  <si>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</si>
  <si>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</si>
  <si>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</si>
  <si>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</si>
  <si>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</si>
  <si>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</si>
  <si>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</si>
  <si>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</si>
  <si>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</si>
  <si>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</si>
  <si>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</si>
  <si>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</si>
  <si>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</si>
  <si>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</si>
  <si>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</si>
  <si>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</si>
  <si>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</si>
  <si>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</si>
  <si>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</si>
  <si>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</si>
  <si>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</si>
  <si>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</si>
  <si>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</si>
  <si>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</si>
  <si>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</si>
  <si>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</si>
  <si>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</si>
  <si>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</si>
  <si>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</si>
  <si>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</si>
  <si>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</si>
  <si>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</si>
  <si>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</si>
  <si>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</si>
  <si>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</si>
  <si>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</si>
  <si>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</si>
  <si>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</si>
  <si>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</si>
  <si>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</si>
  <si>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</si>
  <si>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</si>
  <si>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</si>
  <si>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</si>
  <si>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</si>
  <si>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</si>
  <si>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</si>
  <si>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</si>
  <si>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</si>
  <si>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</si>
  <si>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</si>
  <si>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</si>
  <si>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</si>
  <si>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</si>
  <si>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</si>
  <si>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</si>
  <si>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</si>
  <si>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</si>
  <si>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</si>
  <si>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</si>
  <si>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</si>
  <si>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</si>
  <si>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</si>
  <si>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</si>
  <si>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</si>
  <si>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</si>
  <si>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</si>
  <si>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</si>
  <si>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</si>
  <si>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</si>
  <si>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</si>
  <si>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</si>
  <si>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</si>
  <si>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</si>
  <si>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</si>
  <si>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</si>
  <si>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</si>
  <si>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</si>
  <si>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</si>
  <si>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</si>
  <si>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</si>
  <si>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</si>
  <si>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</si>
  <si>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</si>
  <si>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</si>
  <si>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</si>
  <si>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</si>
  <si>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</si>
  <si>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</si>
  <si>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</si>
  <si>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</si>
  <si>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</si>
  <si>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</si>
  <si>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</si>
  <si>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</si>
  <si>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</si>
  <si>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</si>
  <si>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</si>
  <si>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</si>
  <si>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</si>
  <si>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</si>
  <si>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</si>
  <si>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</si>
  <si>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</si>
  <si>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</si>
  <si>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</si>
  <si>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</si>
  <si>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</si>
  <si>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</si>
  <si>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</si>
  <si>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</si>
  <si>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</si>
  <si>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</si>
  <si>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</si>
  <si>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</si>
  <si>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</si>
  <si>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</si>
  <si>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</si>
  <si>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</si>
  <si>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</si>
  <si>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</si>
  <si>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</si>
  <si>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</si>
  <si>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</si>
  <si>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</si>
  <si>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</si>
  <si>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</si>
  <si>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</si>
  <si>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</si>
  <si>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</si>
  <si>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</si>
  <si>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</si>
  <si>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</si>
  <si>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</si>
  <si>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</si>
  <si>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</si>
  <si>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</si>
  <si>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</si>
  <si>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</si>
  <si>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</si>
  <si>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</si>
  <si>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</si>
  <si>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</si>
  <si>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</si>
  <si>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</si>
  <si>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</si>
  <si>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</si>
  <si>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</si>
  <si>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</si>
  <si>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</si>
  <si>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</si>
  <si>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</si>
  <si>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</si>
  <si>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</si>
  <si>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</si>
  <si>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</si>
  <si>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</si>
  <si>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</si>
  <si>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</si>
  <si>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</si>
  <si>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</si>
  <si>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</si>
  <si>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</si>
  <si>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</si>
  <si>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</si>
  <si>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</si>
  <si>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</si>
  <si>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</si>
  <si>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</si>
  <si>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</si>
  <si>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</si>
  <si>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</si>
  <si>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</si>
  <si>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</si>
  <si>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</si>
  <si>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</si>
  <si>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</si>
  <si>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</si>
  <si>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</si>
  <si>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</si>
  <si>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</si>
  <si>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</si>
  <si>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</si>
  <si>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</si>
  <si>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</si>
  <si>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</si>
  <si>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</si>
  <si>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</si>
  <si>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</si>
  <si>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</si>
  <si>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</si>
  <si>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</si>
  <si>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</si>
  <si>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</si>
  <si>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</si>
  <si>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</si>
  <si>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</si>
  <si>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</si>
  <si>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</si>
  <si>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</si>
  <si>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</si>
  <si>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</si>
  <si>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</si>
  <si>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</si>
  <si>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</si>
  <si>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</si>
  <si>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</si>
  <si>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</si>
  <si>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</si>
  <si>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</si>
  <si>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</si>
  <si>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</si>
  <si>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</si>
  <si>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</si>
  <si>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</si>
  <si>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</si>
  <si>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</si>
  <si>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</si>
  <si>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</si>
  <si>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</si>
  <si>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</si>
  <si>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</si>
  <si>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</si>
  <si>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</si>
  <si>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</si>
  <si>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</si>
  <si>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</si>
  <si>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</si>
  <si>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</si>
  <si>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</si>
  <si>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</si>
  <si>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</si>
  <si>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</si>
  <si>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</si>
  <si>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</si>
  <si>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</si>
  <si>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</si>
  <si>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</si>
  <si>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</si>
  <si>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</si>
  <si>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</si>
  <si>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</si>
  <si>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</si>
  <si>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</si>
  <si>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</si>
  <si>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</si>
  <si>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</si>
  <si>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</si>
  <si>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</si>
  <si>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</si>
  <si>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</si>
  <si>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</si>
  <si>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</si>
  <si>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</si>
  <si>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</si>
  <si>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</si>
  <si>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</si>
  <si>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</si>
  <si>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</si>
  <si>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</si>
  <si>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</si>
  <si>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</si>
  <si>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</si>
  <si>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</si>
  <si>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</si>
  <si>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</si>
  <si>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</si>
  <si>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</si>
  <si>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</si>
  <si>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</si>
  <si>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</si>
  <si>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</si>
  <si>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</si>
  <si>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</si>
  <si>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</si>
  <si>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</si>
  <si>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</si>
  <si>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</si>
  <si>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</si>
  <si>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</si>
  <si>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</si>
  <si>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</si>
  <si>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</si>
  <si>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</si>
  <si>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</si>
  <si>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</si>
  <si>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</si>
  <si>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</si>
  <si>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</si>
  <si>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</si>
  <si>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</si>
  <si>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</si>
  <si>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</si>
  <si>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</si>
  <si>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</si>
  <si>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</si>
  <si>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</si>
  <si>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</si>
  <si>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</si>
  <si>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</si>
  <si>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</si>
  <si>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</si>
  <si>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</si>
  <si>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</si>
  <si>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</si>
  <si>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</si>
  <si>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</si>
  <si>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</si>
  <si>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</si>
  <si>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</si>
  <si>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</si>
  <si>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</si>
  <si>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</si>
  <si>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</si>
  <si>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</si>
  <si>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</si>
  <si>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</si>
  <si>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</si>
  <si>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</si>
  <si>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</si>
  <si>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</si>
  <si>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</si>
  <si>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</si>
  <si>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</si>
  <si>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</si>
  <si>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</si>
  <si>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</si>
  <si>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</si>
  <si>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</si>
  <si>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</si>
  <si>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</si>
  <si>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</si>
  <si>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</si>
  <si>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</si>
  <si>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</si>
  <si>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</si>
  <si>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</si>
  <si>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</si>
  <si>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</si>
  <si>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</si>
  <si>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</si>
  <si>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</si>
  <si>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</si>
  <si>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</si>
  <si>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</si>
  <si>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</si>
  <si>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</si>
  <si>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</si>
  <si>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</si>
  <si>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</si>
  <si>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</si>
  <si>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</si>
  <si>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</si>
  <si>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</si>
  <si>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</si>
  <si>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</si>
  <si>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</si>
  <si>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</si>
  <si>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</si>
  <si>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</si>
  <si>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</si>
  <si>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</si>
  <si>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</si>
  <si>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</si>
  <si>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</si>
  <si>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</si>
  <si>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</si>
  <si>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</si>
  <si>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</si>
  <si>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</si>
  <si>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</si>
  <si>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</si>
  <si>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</si>
  <si>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</si>
  <si>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</si>
  <si>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</si>
  <si>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</si>
  <si>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</si>
  <si>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</si>
  <si>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</si>
  <si>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</si>
  <si>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</si>
  <si>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</si>
  <si>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</si>
  <si>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</si>
  <si>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</si>
  <si>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</si>
  <si>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</si>
  <si>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</si>
  <si>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</si>
  <si>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</si>
  <si>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</si>
  <si>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</si>
  <si>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</si>
  <si>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</si>
  <si>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</si>
  <si>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</si>
  <si>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</si>
  <si>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</si>
  <si>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</si>
  <si>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</si>
  <si>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</si>
  <si>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</si>
  <si>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</si>
  <si>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</si>
  <si>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</si>
  <si>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</si>
  <si>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</si>
  <si>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</si>
  <si>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</si>
  <si>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</si>
  <si>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</si>
  <si>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</si>
  <si>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</si>
  <si>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</si>
  <si>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</si>
  <si>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</si>
  <si>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</si>
  <si>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</si>
  <si>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</si>
  <si>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</si>
  <si>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</si>
  <si>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</si>
  <si>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</si>
  <si>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</si>
  <si>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</si>
  <si>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</si>
  <si>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</si>
  <si>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</si>
  <si>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</si>
  <si>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</si>
  <si>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</si>
  <si>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</si>
  <si>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</si>
  <si>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</si>
  <si>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</si>
  <si>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</si>
  <si>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</si>
  <si>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</si>
  <si>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</si>
  <si>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</si>
  <si>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</si>
  <si>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</si>
  <si>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</si>
  <si>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</si>
  <si>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</si>
  <si>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</si>
  <si>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</si>
  <si>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</si>
  <si>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</si>
  <si>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</si>
  <si>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</si>
  <si>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</si>
  <si>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</si>
  <si>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</si>
  <si>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</si>
  <si>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</si>
  <si>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</si>
  <si>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</si>
  <si>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</si>
  <si>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</si>
  <si>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</si>
  <si>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</si>
  <si>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</si>
  <si>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</si>
  <si>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</si>
  <si>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</si>
  <si>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</si>
  <si>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</si>
  <si>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</si>
  <si>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</si>
  <si>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</si>
  <si>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</si>
  <si>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</si>
  <si>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</si>
  <si>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</si>
  <si>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</si>
  <si>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</si>
  <si>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</si>
  <si>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</si>
  <si>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</si>
  <si>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</si>
  <si>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</si>
  <si>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</si>
  <si>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</si>
  <si>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</si>
  <si>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</si>
  <si>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</si>
  <si>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</si>
  <si>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</si>
  <si>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</si>
  <si>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</si>
  <si>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</si>
  <si>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</si>
  <si>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</si>
  <si>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</si>
  <si>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</si>
  <si>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</si>
  <si>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</si>
  <si>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</si>
  <si>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</si>
  <si>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</si>
  <si>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</si>
  <si>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</si>
  <si>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</si>
  <si>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</si>
  <si>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</si>
  <si>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</si>
  <si>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</si>
  <si>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</si>
  <si>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</si>
  <si>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</si>
  <si>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</si>
  <si>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</si>
  <si>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</si>
  <si>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</si>
  <si>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</si>
  <si>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</si>
  <si>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</si>
  <si>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</si>
  <si>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</si>
  <si>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</si>
  <si>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</si>
  <si>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</si>
  <si>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</si>
  <si>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</si>
  <si>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</si>
  <si>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</si>
  <si>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</si>
  <si>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</si>
  <si>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</si>
  <si>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</si>
  <si>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</si>
  <si>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</si>
  <si>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</si>
  <si>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</si>
  <si>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</si>
  <si>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</si>
  <si>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</si>
  <si>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</si>
  <si>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</si>
  <si>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</si>
  <si>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</si>
  <si>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</si>
  <si>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</si>
  <si>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</si>
  <si>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</si>
  <si>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</si>
  <si>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</si>
  <si>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</si>
  <si>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</si>
  <si>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</si>
  <si>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</si>
  <si>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</si>
  <si>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</si>
  <si>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</si>
  <si>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</si>
  <si>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</si>
  <si>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</si>
  <si>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</si>
  <si>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</si>
  <si>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</si>
  <si>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</si>
  <si>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</si>
  <si>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</si>
  <si>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</si>
  <si>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</si>
  <si>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</si>
  <si>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</si>
  <si>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</si>
  <si>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</si>
  <si>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</si>
  <si>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</si>
  <si>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</si>
  <si>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</si>
  <si>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</si>
  <si>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</si>
  <si>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</si>
  <si>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</si>
  <si>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</si>
  <si>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</si>
  <si>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</si>
  <si>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</si>
  <si>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</si>
  <si>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</si>
  <si>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</si>
  <si>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</si>
  <si>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</si>
  <si>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</si>
  <si>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</si>
  <si>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</si>
  <si>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</si>
  <si>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</si>
  <si>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</si>
  <si>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</si>
  <si>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</si>
  <si>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</si>
  <si>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</si>
  <si>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</si>
  <si>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</si>
  <si>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</si>
  <si>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</si>
  <si>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</si>
  <si>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</si>
  <si>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</si>
  <si>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</si>
  <si>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</si>
  <si>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</si>
  <si>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</si>
  <si>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</si>
  <si>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</si>
  <si>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</si>
  <si>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</si>
  <si>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</si>
  <si>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</si>
  <si>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</si>
  <si>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</si>
  <si>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</si>
  <si>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</si>
  <si>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</si>
  <si>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</si>
  <si>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</si>
  <si>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</si>
  <si>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</si>
  <si>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</si>
  <si>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</si>
  <si>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</si>
  <si>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</si>
  <si>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</si>
  <si>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</si>
  <si>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</si>
  <si>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</si>
  <si>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</si>
  <si>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</si>
  <si>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</si>
  <si>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</si>
  <si>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</si>
  <si>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</si>
  <si>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</si>
  <si>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</si>
  <si>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</si>
  <si>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</si>
  <si>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</si>
  <si>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</si>
  <si>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</si>
  <si>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</si>
  <si>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</si>
  <si>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</si>
  <si>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</si>
  <si>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</si>
  <si>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</si>
  <si>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</si>
  <si>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</si>
  <si>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</si>
  <si>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</si>
  <si>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</si>
  <si>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</si>
  <si>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</si>
  <si>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</si>
  <si>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</si>
  <si>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</si>
  <si>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</si>
  <si>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</si>
  <si>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</si>
  <si>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</si>
  <si>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</si>
  <si>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</si>
  <si>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</si>
  <si>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</si>
  <si>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</si>
  <si>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</si>
  <si>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</si>
  <si>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</si>
  <si>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</si>
  <si>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</si>
  <si>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</si>
  <si>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</si>
  <si>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</si>
  <si>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</si>
  <si>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</si>
  <si>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</si>
  <si>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</si>
  <si>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</si>
  <si>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</si>
  <si>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</si>
  <si>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</si>
  <si>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</si>
  <si>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</si>
  <si>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</si>
  <si>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</si>
  <si>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</si>
  <si>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</si>
  <si>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</si>
  <si>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</si>
  <si>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</si>
  <si>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</si>
  <si>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</si>
  <si>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</si>
  <si>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</si>
  <si>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</si>
  <si>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</si>
  <si>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</si>
  <si>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</si>
  <si>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</si>
  <si>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</si>
  <si>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</si>
  <si>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</si>
  <si>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</si>
  <si>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</si>
  <si>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</si>
  <si>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</si>
  <si>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</si>
  <si>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</si>
  <si>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</si>
  <si>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</si>
  <si>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</si>
  <si>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</si>
  <si>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</si>
  <si>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</si>
  <si>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</si>
  <si>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</si>
  <si>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</si>
  <si>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</si>
  <si>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</si>
  <si>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</si>
  <si>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</si>
  <si>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</si>
  <si>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</si>
  <si>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</si>
  <si>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</si>
  <si>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</si>
  <si>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</si>
  <si>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</si>
  <si>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</si>
  <si>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</si>
  <si>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</si>
  <si>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</si>
  <si>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</si>
  <si>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</si>
  <si>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</si>
  <si>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</si>
  <si>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</si>
  <si>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</si>
  <si>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</si>
  <si>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</si>
  <si>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</si>
  <si>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</si>
  <si>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</si>
  <si>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</si>
  <si>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</si>
  <si>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</si>
  <si>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</si>
  <si>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</si>
  <si>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</si>
  <si>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</si>
  <si>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</si>
  <si>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</si>
  <si>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</si>
  <si>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</si>
  <si>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</si>
  <si>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</si>
  <si>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</si>
  <si>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</si>
  <si>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</si>
  <si>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</si>
  <si>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</si>
  <si>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</si>
  <si>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</si>
  <si>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</si>
  <si>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</si>
  <si>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</si>
  <si>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</si>
  <si>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</si>
  <si>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</si>
  <si>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</si>
  <si>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</si>
  <si>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</si>
  <si>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</si>
  <si>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</si>
  <si>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</si>
  <si>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</si>
  <si>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</si>
  <si>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</si>
  <si>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</si>
  <si>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</si>
  <si>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</si>
  <si>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</si>
  <si>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</si>
  <si>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</si>
  <si>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</si>
  <si>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</si>
  <si>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</si>
  <si>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</si>
  <si>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</si>
  <si>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</si>
  <si>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</si>
  <si>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</si>
  <si>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</si>
  <si>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</si>
  <si>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</si>
  <si>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</si>
  <si>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</si>
  <si>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</si>
  <si>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</si>
  <si>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</si>
  <si>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</si>
  <si>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</si>
  <si>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</si>
  <si>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</si>
  <si>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</si>
  <si>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</si>
  <si>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</si>
  <si>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</si>
  <si>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</si>
  <si>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</si>
  <si>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</si>
  <si>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</si>
  <si>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</si>
  <si>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</si>
  <si>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</si>
  <si>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</si>
  <si>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</si>
  <si>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</si>
  <si>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</si>
  <si>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</si>
  <si>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</si>
  <si>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</si>
  <si>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</si>
  <si>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</si>
  <si>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</si>
  <si>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</si>
  <si>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</si>
  <si>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</si>
  <si>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</si>
  <si>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</si>
  <si>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</si>
  <si>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</si>
  <si>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</si>
  <si>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</si>
  <si>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</si>
  <si>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</si>
  <si>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</si>
  <si>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</si>
  <si>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</si>
  <si>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</si>
  <si>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</si>
  <si>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</si>
  <si>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</si>
  <si>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</si>
  <si>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</si>
  <si>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</si>
  <si>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</si>
  <si>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</si>
  <si>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</si>
  <si>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</si>
  <si>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</si>
  <si>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</si>
  <si>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</si>
  <si>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</si>
  <si>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</si>
  <si>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</si>
  <si>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</si>
  <si>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</si>
  <si>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</si>
  <si>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</si>
  <si>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</si>
  <si>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</si>
  <si>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</si>
  <si>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</si>
  <si>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</si>
  <si>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</si>
  <si>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</si>
  <si>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</si>
  <si>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</si>
  <si>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</si>
  <si>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</si>
  <si>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</si>
  <si>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</si>
  <si>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</si>
  <si>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</si>
  <si>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</si>
  <si>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</si>
  <si>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</si>
  <si>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</si>
  <si>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</si>
  <si>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</si>
  <si>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</si>
  <si>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</si>
  <si>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</si>
  <si>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</si>
  <si>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</si>
  <si>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</si>
  <si>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</si>
  <si>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</si>
  <si>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</si>
  <si>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</si>
  <si>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</si>
  <si>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</si>
  <si>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</si>
  <si>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</si>
  <si>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</si>
  <si>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</si>
  <si>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</si>
  <si>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</si>
  <si>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</si>
  <si>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</si>
  <si>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</si>
  <si>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</si>
  <si>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</si>
  <si>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</si>
  <si>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</si>
  <si>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</si>
  <si>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</si>
  <si>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</si>
  <si>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</si>
  <si>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</si>
  <si>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</si>
  <si>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</si>
  <si>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</si>
  <si>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</si>
  <si>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</si>
  <si>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</si>
  <si>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</si>
  <si>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</si>
  <si>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</si>
  <si>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</si>
  <si>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</si>
  <si>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</si>
  <si>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</si>
  <si>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</si>
  <si>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</si>
  <si>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</si>
  <si>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</si>
  <si>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</si>
  <si>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</si>
  <si>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</si>
  <si>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</si>
  <si>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</si>
  <si>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</si>
  <si>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</si>
  <si>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</si>
  <si>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</si>
  <si>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</si>
  <si>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</si>
  <si>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</si>
  <si>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</si>
  <si>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</si>
  <si>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</si>
  <si>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</si>
  <si>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</si>
  <si>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</si>
  <si>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</si>
  <si>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</si>
  <si>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</si>
  <si>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</si>
  <si>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</si>
  <si>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</si>
  <si>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</si>
  <si>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</si>
  <si>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</si>
  <si>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</si>
  <si>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</si>
  <si>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</si>
  <si>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</si>
  <si>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</si>
  <si>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</si>
  <si>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</si>
  <si>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</si>
  <si>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</si>
  <si>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</si>
  <si>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</si>
  <si>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</si>
  <si>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</si>
  <si>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</si>
  <si>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</si>
  <si>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</si>
  <si>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</si>
  <si>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</si>
  <si>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</si>
  <si>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</si>
  <si>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</si>
  <si>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</si>
  <si>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</si>
  <si>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</si>
  <si>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</si>
  <si>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</si>
  <si>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</si>
  <si>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</si>
  <si>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</si>
  <si>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</si>
  <si>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</si>
  <si>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</si>
  <si>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</si>
  <si>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</si>
  <si>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</si>
  <si>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</si>
  <si>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</si>
  <si>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</si>
  <si>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</si>
  <si>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</si>
  <si>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</si>
  <si>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</si>
  <si>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</si>
  <si>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</si>
  <si>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</si>
  <si>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</si>
  <si>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</si>
  <si>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</si>
  <si>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</si>
  <si>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</si>
  <si>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</si>
  <si>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</si>
  <si>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</si>
  <si>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</si>
  <si>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</si>
  <si>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</si>
  <si>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</si>
  <si>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</si>
  <si>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</si>
  <si>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</si>
  <si>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</si>
  <si>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</si>
  <si>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</si>
  <si>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</si>
  <si>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</si>
  <si>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</si>
  <si>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</si>
  <si>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</si>
  <si>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</si>
  <si>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</si>
  <si>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</si>
  <si>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</si>
  <si>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</si>
  <si>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</si>
  <si>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</si>
  <si>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</si>
  <si>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</si>
  <si>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</si>
  <si>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</si>
  <si>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</si>
  <si>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</si>
  <si>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</si>
  <si>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</si>
  <si>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</si>
  <si>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</si>
  <si>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</si>
  <si>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</si>
  <si>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</si>
  <si>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</si>
  <si>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</si>
  <si>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</si>
  <si>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</si>
  <si>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</si>
  <si>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</si>
  <si>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</si>
  <si>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</si>
  <si>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</si>
  <si>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</si>
  <si>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</si>
  <si>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</si>
  <si>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</si>
  <si>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</si>
  <si>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</si>
  <si>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</si>
  <si>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</si>
  <si>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</si>
  <si>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</si>
  <si>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</si>
  <si>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</si>
  <si>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</si>
  <si>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</si>
  <si>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</si>
  <si>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</si>
  <si>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</si>
  <si>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</si>
  <si>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</si>
  <si>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</si>
  <si>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</si>
  <si>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</si>
  <si>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</si>
  <si>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</si>
  <si>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</si>
  <si>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</si>
  <si>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</si>
  <si>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</si>
  <si>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</si>
  <si>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</si>
  <si>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</si>
  <si>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</si>
  <si>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</si>
  <si>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</si>
  <si>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</si>
  <si>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</si>
  <si>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</si>
  <si>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</si>
  <si>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</si>
  <si>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</si>
  <si>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</si>
  <si>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</si>
  <si>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</si>
  <si>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</si>
  <si>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</si>
  <si>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</si>
  <si>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</si>
  <si>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</si>
  <si>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</si>
  <si>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</si>
  <si>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</si>
  <si>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</si>
  <si>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</si>
  <si>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</si>
  <si>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</si>
  <si>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</si>
  <si>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</si>
  <si>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</si>
  <si>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</si>
  <si>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</si>
  <si>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</si>
  <si>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</si>
  <si>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</si>
  <si>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</si>
  <si>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</si>
  <si>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</si>
  <si>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</si>
  <si>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</si>
  <si>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</si>
  <si>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</si>
  <si>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</si>
  <si>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</si>
  <si>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</si>
  <si>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</si>
  <si>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</si>
  <si>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</si>
  <si>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</si>
  <si>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</si>
  <si>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</si>
  <si>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</si>
  <si>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</si>
  <si>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</si>
  <si>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</si>
  <si>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</si>
  <si>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</si>
  <si>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</si>
  <si>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</si>
  <si>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</si>
  <si>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</si>
  <si>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</si>
  <si>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</si>
  <si>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</si>
  <si>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</si>
  <si>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</si>
  <si>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</si>
  <si>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</si>
  <si>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</si>
  <si>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</si>
  <si>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</si>
  <si>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</si>
  <si>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</si>
  <si>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</si>
  <si>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</si>
  <si>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</si>
  <si>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</si>
  <si>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</si>
  <si>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</si>
  <si>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</si>
  <si>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</si>
  <si>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</si>
  <si>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</si>
  <si>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</si>
  <si>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</si>
  <si>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</si>
  <si>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</si>
  <si>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</si>
  <si>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</si>
  <si>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</si>
  <si>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</si>
  <si>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</si>
  <si>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</si>
  <si>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</si>
  <si>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</si>
  <si>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</si>
  <si>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</si>
  <si>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</si>
  <si>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</si>
  <si>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</si>
  <si>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</si>
  <si>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</si>
  <si>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</si>
  <si>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</si>
  <si>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</si>
  <si>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</si>
  <si>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</si>
  <si>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</si>
  <si>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</si>
  <si>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</si>
  <si>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</si>
  <si>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</si>
  <si>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</si>
  <si>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</si>
  <si>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</si>
  <si>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</si>
  <si>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</si>
  <si>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</si>
  <si>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</si>
  <si>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</si>
  <si>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</si>
  <si>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</si>
  <si>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</si>
  <si>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</si>
  <si>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</si>
  <si>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</si>
  <si>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</si>
  <si>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</si>
  <si>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</si>
  <si>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</si>
  <si>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</si>
  <si>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</si>
  <si>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</si>
  <si>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</si>
  <si>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</si>
  <si>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</si>
  <si>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</si>
  <si>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</si>
  <si>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</si>
  <si>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</si>
  <si>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</si>
  <si>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</si>
  <si>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</si>
  <si>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</si>
  <si>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</si>
  <si>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</si>
  <si>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</si>
  <si>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</si>
  <si>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</si>
  <si>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</si>
  <si>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</si>
  <si>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</si>
  <si>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</si>
  <si>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</si>
  <si>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</si>
  <si>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</si>
  <si>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</si>
  <si>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</si>
  <si>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</si>
  <si>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</si>
  <si>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</si>
  <si>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</si>
  <si>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</si>
  <si>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</si>
  <si>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</si>
  <si>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</si>
  <si>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</si>
  <si>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</si>
  <si>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</si>
  <si>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</si>
  <si>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</si>
  <si>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</si>
  <si>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</si>
  <si>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</si>
  <si>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</si>
  <si>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</si>
  <si>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</si>
  <si>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</si>
  <si>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</si>
  <si>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</si>
  <si>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</si>
  <si>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</si>
  <si>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</si>
  <si>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</si>
  <si>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</si>
  <si>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</si>
  <si>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</si>
  <si>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</si>
  <si>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</si>
  <si>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</si>
  <si>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</si>
  <si>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</si>
  <si>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</si>
  <si>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</si>
  <si>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</si>
  <si>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</si>
  <si>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</si>
  <si>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</si>
  <si>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</si>
  <si>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</si>
  <si>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</si>
  <si>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</si>
  <si>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</si>
  <si>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</si>
  <si>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</si>
  <si>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</si>
  <si>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</si>
  <si>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</si>
  <si>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</si>
  <si>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</si>
  <si>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</si>
  <si>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</si>
  <si>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</si>
  <si>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</si>
  <si>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</si>
  <si>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</si>
  <si>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</si>
  <si>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</si>
  <si>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</si>
  <si>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</si>
  <si>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</si>
  <si>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</si>
  <si>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</si>
  <si>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</si>
  <si>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</si>
  <si>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</si>
  <si>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</si>
  <si>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</si>
  <si>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</si>
  <si>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</si>
  <si>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</si>
  <si>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</si>
  <si>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</si>
  <si>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</si>
  <si>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</si>
  <si>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</si>
  <si>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</si>
  <si>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</si>
  <si>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</si>
  <si>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</si>
  <si>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</si>
  <si>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</si>
  <si>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</si>
  <si>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</si>
  <si>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</si>
  <si>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</si>
  <si>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</si>
  <si>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</si>
  <si>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</si>
  <si>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</si>
  <si>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</si>
  <si>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</si>
  <si>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</si>
  <si>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</si>
  <si>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</si>
  <si>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</si>
  <si>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</si>
  <si>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</si>
  <si>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</si>
  <si>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</si>
  <si>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</si>
  <si>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</si>
  <si>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</si>
  <si>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</si>
  <si>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</si>
  <si>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</si>
  <si>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</si>
  <si>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</si>
  <si>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</si>
  <si>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</si>
  <si>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</si>
  <si>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</si>
  <si>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</si>
  <si>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</si>
  <si>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</si>
  <si>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</si>
  <si>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</si>
  <si>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</si>
  <si>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</si>
  <si>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</si>
  <si>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</si>
  <si>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</si>
  <si>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</si>
  <si>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</si>
  <si>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</si>
  <si>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</si>
  <si>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</si>
  <si>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</si>
  <si>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</si>
  <si>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</si>
  <si>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</si>
  <si>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</si>
  <si>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</si>
  <si>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</si>
  <si>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</si>
  <si>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</si>
  <si>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</si>
  <si>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</si>
  <si>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</si>
  <si>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</si>
  <si>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</si>
  <si>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</si>
  <si>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</si>
  <si>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</si>
  <si>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</si>
  <si>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</si>
  <si>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</si>
  <si>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</si>
  <si>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</si>
  <si>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</si>
  <si>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</si>
  <si>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</si>
  <si>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</si>
  <si>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</si>
  <si>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</si>
  <si>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</si>
  <si>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</si>
  <si>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</si>
  <si>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</si>
  <si>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</si>
  <si>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</si>
  <si>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</si>
  <si>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</si>
  <si>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</si>
  <si>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</si>
  <si>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</si>
  <si>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</si>
  <si>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</si>
  <si>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</si>
  <si>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</si>
  <si>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</si>
  <si>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</si>
  <si>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</si>
  <si>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</si>
  <si>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</si>
  <si>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</si>
  <si>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</si>
  <si>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</si>
  <si>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</si>
  <si>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</si>
  <si>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</si>
  <si>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</si>
  <si>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</si>
  <si>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</si>
  <si>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</si>
  <si>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</si>
  <si>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</si>
  <si>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</si>
  <si>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</si>
  <si>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</si>
  <si>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</si>
  <si>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</si>
  <si>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</si>
  <si>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</si>
  <si>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</si>
  <si>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</si>
  <si>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</si>
  <si>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</si>
  <si>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</si>
  <si>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</si>
  <si>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</si>
  <si>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</si>
  <si>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</si>
  <si>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</si>
  <si>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</si>
  <si>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</si>
  <si>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</si>
  <si>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</si>
  <si>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</si>
  <si>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</si>
  <si>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</si>
  <si>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</si>
  <si>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</si>
  <si>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</si>
  <si>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</si>
  <si>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</si>
  <si>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</si>
  <si>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</si>
  <si>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</si>
  <si>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</si>
  <si>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</si>
  <si>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</si>
  <si>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</si>
  <si>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</si>
  <si>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</si>
  <si>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</si>
  <si>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</si>
  <si>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</si>
  <si>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</si>
  <si>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</si>
  <si>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</si>
  <si>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</si>
  <si>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</si>
  <si>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</si>
  <si>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</si>
  <si>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</si>
  <si>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</si>
  <si>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</si>
  <si>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</si>
  <si>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</si>
  <si>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</si>
  <si>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</si>
  <si>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</si>
  <si>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</si>
  <si>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</si>
  <si>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</si>
  <si>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</si>
  <si>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</si>
  <si>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</si>
  <si>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</si>
  <si>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</si>
  <si>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</si>
  <si>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</si>
  <si>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</si>
  <si>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</si>
  <si>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</si>
  <si>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</si>
  <si>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</si>
  <si>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</si>
  <si>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</si>
  <si>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</si>
  <si>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</si>
  <si>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</si>
  <si>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</si>
  <si>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</si>
  <si>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</si>
  <si>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</si>
  <si>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</si>
  <si>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</si>
  <si>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</si>
  <si>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</si>
  <si>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</si>
  <si>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</si>
  <si>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</si>
  <si>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</si>
  <si>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</si>
  <si>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</si>
  <si>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</si>
  <si>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</si>
  <si>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</si>
  <si>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</si>
  <si>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</si>
  <si>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</si>
  <si>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</si>
  <si>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</si>
  <si>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</si>
  <si>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</si>
  <si>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</si>
  <si>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</si>
  <si>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</si>
  <si>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</si>
  <si>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</si>
  <si>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</si>
  <si>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</si>
  <si>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</si>
  <si>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</si>
  <si>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</si>
  <si>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</si>
  <si>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</si>
  <si>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</si>
  <si>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</si>
  <si>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</si>
  <si>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</si>
  <si>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</si>
  <si>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</si>
  <si>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</si>
  <si>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</si>
  <si>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</si>
  <si>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</si>
  <si>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</si>
  <si>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</si>
  <si>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</si>
  <si>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</si>
  <si>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</si>
  <si>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</si>
  <si>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</si>
  <si>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</si>
  <si>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</si>
  <si>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</si>
  <si>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</si>
  <si>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</si>
  <si>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</si>
  <si>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</si>
  <si>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</si>
  <si>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</si>
  <si>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</si>
  <si>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</si>
  <si>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</si>
  <si>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</si>
  <si>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</si>
  <si>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</si>
  <si>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</si>
  <si>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</si>
  <si>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</si>
  <si>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</si>
  <si>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</si>
  <si>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</si>
  <si>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</si>
  <si>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</si>
  <si>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</si>
  <si>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</si>
  <si>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</si>
  <si>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</si>
  <si>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</si>
  <si>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</si>
  <si>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</si>
  <si>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</si>
  <si>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</si>
  <si>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</si>
  <si>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</si>
  <si>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</si>
  <si>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</si>
  <si>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</si>
  <si>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</si>
  <si>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</si>
  <si>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</si>
  <si>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</si>
  <si>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</si>
  <si>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</si>
  <si>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</si>
  <si>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</si>
  <si>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</si>
  <si>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</si>
  <si>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</si>
  <si>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</si>
  <si>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</si>
  <si>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</si>
  <si>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</si>
  <si>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</si>
  <si>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</si>
  <si>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</si>
  <si>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</si>
  <si>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</si>
  <si>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</si>
  <si>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</si>
  <si>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</si>
  <si>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</si>
  <si>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</si>
  <si>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</si>
  <si>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</si>
  <si>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</si>
  <si>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</si>
  <si>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</si>
  <si>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</si>
  <si>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</si>
  <si>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</si>
  <si>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</si>
  <si>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</si>
  <si>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</si>
  <si>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</si>
  <si>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</si>
  <si>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</si>
  <si>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</si>
  <si>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</si>
  <si>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</si>
  <si>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</si>
  <si>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</si>
  <si>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</si>
  <si>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</si>
  <si>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</si>
  <si>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</si>
  <si>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</si>
  <si>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</si>
  <si>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</si>
  <si>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</si>
  <si>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</si>
  <si>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</si>
  <si>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</si>
  <si>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</si>
  <si>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</si>
  <si>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</si>
  <si>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</si>
  <si>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</si>
  <si>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</si>
  <si>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</si>
  <si>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</si>
  <si>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</si>
  <si>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</si>
  <si>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</si>
  <si>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</si>
  <si>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</si>
  <si>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</si>
  <si>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</si>
  <si>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</si>
  <si>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</si>
  <si>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</si>
  <si>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</si>
  <si>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</si>
  <si>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</si>
  <si>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</si>
  <si>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</si>
  <si>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</si>
  <si>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</si>
  <si>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</si>
  <si>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</si>
  <si>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</si>
  <si>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</si>
  <si>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</si>
  <si>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</si>
  <si>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</si>
  <si>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</si>
  <si>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</si>
  <si>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</si>
  <si>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</si>
  <si>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</si>
  <si>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</si>
  <si>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</si>
  <si>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</si>
  <si>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</si>
  <si>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</si>
  <si>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</si>
  <si>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</si>
  <si>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</si>
  <si>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</si>
  <si>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</si>
  <si>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</si>
  <si>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</si>
  <si>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</si>
  <si>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</si>
  <si>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</si>
  <si>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</si>
  <si>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</si>
  <si>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</si>
  <si>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</si>
  <si>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</si>
  <si>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</si>
  <si>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</si>
  <si>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</si>
  <si>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</si>
  <si>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</si>
  <si>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</si>
  <si>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</si>
  <si>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</si>
  <si>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</si>
  <si>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</si>
  <si>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</si>
  <si>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</si>
  <si>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</si>
  <si>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</si>
  <si>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</si>
  <si>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</si>
  <si>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</si>
  <si>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</si>
  <si>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</si>
  <si>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</si>
  <si>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</si>
  <si>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</si>
  <si>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</si>
  <si>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</si>
  <si>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</si>
  <si>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</si>
  <si>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</si>
  <si>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</si>
  <si>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</si>
  <si>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</si>
  <si>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</si>
  <si>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</si>
  <si>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</si>
  <si>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</si>
  <si>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</si>
  <si>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</si>
  <si>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</si>
  <si>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</si>
  <si>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</si>
  <si>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</si>
  <si>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</si>
  <si>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</si>
  <si>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</si>
  <si>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</si>
  <si>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</si>
  <si>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</si>
  <si>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</si>
  <si>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</si>
  <si>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</si>
  <si>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</si>
  <si>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</si>
  <si>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</si>
  <si>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</si>
  <si>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</si>
  <si>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</si>
  <si>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</si>
  <si>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</si>
  <si>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</si>
  <si>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</si>
  <si>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</si>
  <si>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</si>
  <si>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</si>
  <si>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</si>
  <si>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</si>
  <si>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</si>
  <si>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</si>
  <si>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</si>
  <si>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</si>
  <si>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</si>
  <si>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</si>
  <si>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</si>
  <si>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</si>
  <si>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</si>
  <si>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</si>
  <si>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</si>
  <si>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</si>
  <si>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</si>
  <si>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</si>
  <si>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</si>
  <si>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</si>
  <si>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</si>
  <si>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</si>
  <si>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</si>
  <si>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</si>
  <si>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</si>
  <si>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</si>
  <si>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</si>
  <si>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</si>
  <si>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</si>
  <si>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</si>
  <si>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</si>
  <si>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</si>
  <si>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</si>
  <si>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</si>
  <si>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</si>
  <si>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</si>
  <si>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</si>
  <si>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</si>
  <si>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</si>
  <si>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</si>
  <si>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</si>
  <si>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</si>
  <si>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</si>
  <si>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</si>
  <si>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</si>
  <si>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</si>
  <si>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</si>
  <si>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</si>
  <si>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</si>
  <si>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</si>
  <si>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</si>
  <si>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</si>
  <si>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</si>
  <si>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</si>
  <si>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</si>
  <si>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</si>
  <si>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</si>
  <si>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</si>
  <si>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</si>
  <si>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</si>
  <si>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</si>
  <si>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</si>
  <si>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</si>
  <si>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</si>
  <si>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</si>
  <si>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</si>
  <si>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</si>
  <si>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</si>
  <si>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</si>
  <si>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</si>
  <si>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</si>
  <si>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</si>
  <si>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</si>
  <si>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</si>
  <si>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</si>
  <si>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</si>
  <si>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</si>
  <si>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</si>
  <si>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</si>
  <si>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</si>
  <si>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</si>
  <si>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</si>
  <si>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</si>
  <si>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</si>
  <si>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</si>
  <si>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</si>
  <si>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</si>
  <si>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</si>
  <si>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</si>
  <si>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</si>
  <si>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</si>
  <si>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</si>
  <si>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</si>
  <si>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</si>
  <si>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</si>
  <si>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</si>
  <si>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</si>
  <si>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</si>
  <si>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</si>
  <si>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</si>
  <si>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</si>
  <si>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</si>
  <si>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</si>
  <si>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</si>
  <si>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</si>
  <si>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</si>
  <si>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</si>
  <si>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</si>
  <si>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</si>
  <si>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</si>
  <si>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</si>
  <si>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</si>
  <si>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</si>
  <si>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</si>
  <si>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</si>
  <si>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</si>
  <si>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</si>
  <si>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</si>
  <si>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</si>
  <si>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</si>
  <si>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</si>
  <si>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</si>
  <si>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</si>
  <si>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</si>
  <si>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</si>
  <si>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</si>
  <si>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</si>
  <si>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</si>
  <si>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</si>
  <si>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</si>
  <si>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</si>
  <si>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</si>
  <si>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</si>
  <si>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</si>
  <si>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</si>
  <si>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</si>
  <si>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</si>
  <si>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</si>
  <si>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</si>
  <si>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</si>
  <si>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</si>
  <si>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</si>
  <si>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</si>
  <si>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</si>
  <si>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</si>
  <si>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</si>
  <si>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</si>
  <si>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</si>
  <si>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</si>
  <si>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</si>
  <si>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</si>
  <si>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</si>
  <si>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</si>
  <si>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</si>
  <si>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</si>
  <si>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</si>
  <si>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</si>
  <si>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</si>
  <si>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</si>
  <si>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</si>
  <si>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</si>
  <si>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</si>
  <si>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</si>
  <si>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</si>
  <si>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</si>
  <si>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</si>
  <si>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</si>
  <si>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</si>
  <si>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</si>
  <si>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</si>
  <si>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</si>
  <si>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</si>
  <si>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</si>
  <si>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</si>
  <si>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</si>
  <si>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</si>
  <si>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</si>
  <si>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</si>
  <si>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</si>
  <si>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</si>
  <si>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</si>
  <si>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</si>
  <si>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</si>
  <si>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</si>
  <si>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</si>
  <si>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</si>
  <si>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</si>
  <si>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</si>
  <si>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</si>
  <si>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</si>
  <si>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</si>
  <si>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</si>
  <si>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</si>
  <si>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</si>
  <si>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</si>
  <si>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</si>
  <si>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</si>
  <si>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</si>
  <si>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</si>
  <si>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</si>
  <si>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</si>
  <si>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</si>
  <si>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</si>
  <si>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</si>
  <si>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</si>
  <si>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</si>
  <si>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</si>
  <si>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</si>
  <si>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</si>
  <si>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</si>
  <si>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</si>
  <si>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</si>
  <si>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</si>
  <si>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</si>
  <si>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</si>
  <si>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</si>
  <si>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</si>
  <si>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</si>
  <si>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</si>
  <si>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</si>
  <si>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</si>
  <si>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</si>
  <si>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</si>
  <si>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</si>
  <si>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</si>
  <si>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</si>
  <si>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</si>
  <si>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</si>
  <si>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</si>
  <si>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</si>
  <si>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</si>
  <si>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</si>
  <si>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</si>
  <si>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</si>
  <si>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</si>
  <si>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</si>
  <si>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</si>
  <si>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</si>
  <si>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</si>
  <si>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</si>
  <si>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</si>
  <si>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</si>
  <si>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</si>
  <si>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</si>
  <si>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</si>
  <si>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</si>
  <si>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</si>
  <si>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</si>
  <si>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</si>
  <si>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</si>
  <si>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</si>
  <si>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</si>
  <si>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</si>
  <si>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</si>
  <si>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</si>
  <si>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</si>
  <si>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</si>
  <si>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</si>
  <si>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</si>
  <si>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</si>
  <si>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</si>
  <si>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</si>
  <si>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</si>
  <si>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</si>
  <si>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</si>
  <si>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</si>
  <si>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</si>
  <si>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</si>
  <si>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</si>
  <si>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</si>
  <si>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</si>
  <si>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</si>
  <si>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</si>
  <si>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</si>
  <si>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</si>
  <si>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</si>
  <si>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</si>
  <si>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</si>
  <si>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</si>
  <si>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</si>
  <si>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</si>
  <si>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</si>
  <si>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</si>
  <si>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</si>
  <si>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</si>
  <si>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</si>
  <si>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</si>
  <si>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</si>
  <si>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</si>
  <si>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</si>
  <si>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</si>
  <si>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</si>
  <si>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</si>
  <si>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</si>
  <si>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</si>
  <si>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</si>
  <si>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</si>
  <si>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</si>
  <si>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</si>
  <si>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</si>
  <si>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</si>
  <si>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</si>
  <si>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</si>
  <si>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</si>
  <si>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</si>
  <si>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</si>
  <si>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</si>
  <si>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</si>
  <si>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</si>
  <si>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</si>
  <si>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</si>
  <si>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</si>
  <si>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</si>
  <si>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</si>
  <si>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</si>
  <si>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</si>
  <si>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</si>
  <si>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</si>
  <si>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</si>
  <si>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</si>
  <si>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</si>
  <si>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</si>
  <si>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</si>
  <si>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</si>
  <si>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</si>
  <si>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</si>
  <si>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</si>
  <si>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</si>
  <si>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</si>
  <si>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</si>
  <si>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</si>
  <si>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</si>
  <si>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</si>
  <si>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</si>
  <si>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</si>
  <si>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</si>
  <si>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</si>
  <si>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</si>
  <si>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</si>
  <si>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</si>
  <si>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</si>
  <si>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</si>
  <si>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</si>
  <si>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</si>
  <si>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</si>
  <si>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</si>
  <si>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</si>
  <si>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</si>
  <si>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</si>
  <si>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</si>
  <si>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</si>
  <si>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</si>
  <si>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</si>
  <si>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</si>
  <si>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</si>
  <si>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</si>
  <si>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</si>
  <si>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</si>
  <si>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</si>
  <si>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</si>
  <si>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</si>
  <si>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</si>
  <si>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</si>
  <si>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</si>
  <si>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</si>
  <si>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</si>
  <si>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</si>
  <si>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</si>
  <si>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</si>
  <si>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</si>
  <si>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</si>
  <si>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</si>
  <si>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</si>
  <si>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</si>
  <si>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</si>
  <si>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</si>
  <si>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</si>
  <si>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</si>
  <si>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</si>
  <si>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</si>
  <si>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</si>
  <si>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</si>
  <si>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</si>
  <si>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</si>
  <si>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</si>
  <si>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</si>
  <si>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</si>
  <si>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</si>
  <si>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</si>
  <si>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</si>
  <si>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</si>
  <si>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</si>
  <si>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</si>
  <si>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</si>
  <si>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</si>
  <si>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</si>
  <si>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</si>
  <si>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</si>
  <si>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</si>
  <si>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</si>
  <si>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</si>
  <si>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</si>
  <si>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</si>
  <si>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</si>
  <si>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</si>
  <si>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</si>
  <si>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</si>
  <si>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</si>
  <si>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</si>
  <si>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</si>
  <si>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</si>
  <si>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</si>
  <si>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</si>
  <si>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</si>
  <si>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</si>
  <si>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</si>
  <si>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</si>
  <si>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</si>
  <si>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</si>
  <si>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</si>
  <si>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</si>
  <si>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</si>
  <si>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</si>
  <si>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</si>
  <si>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</si>
  <si>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</si>
  <si>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</si>
  <si>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</si>
  <si>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</si>
  <si>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</si>
  <si>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</si>
  <si>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</si>
  <si>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</si>
  <si>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</si>
  <si>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</si>
  <si>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</si>
  <si>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</si>
  <si>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</si>
  <si>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</si>
  <si>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</si>
  <si>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</si>
  <si>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</si>
  <si>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</si>
  <si>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</si>
  <si>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</si>
  <si>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</si>
  <si>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</si>
  <si>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</si>
  <si>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</si>
  <si>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</si>
  <si>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</si>
  <si>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</si>
  <si>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</si>
  <si>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</si>
  <si>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</si>
  <si>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</si>
  <si>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</si>
  <si>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</si>
  <si>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</si>
  <si>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</si>
  <si>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</si>
  <si>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</si>
  <si>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</si>
  <si>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</si>
  <si>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</si>
  <si>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</si>
  <si>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</si>
  <si>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</si>
  <si>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</si>
  <si>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</si>
  <si>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</si>
  <si>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</si>
  <si>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</si>
  <si>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</si>
  <si>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</si>
  <si>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</si>
  <si>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</si>
  <si>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</si>
  <si>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</si>
  <si>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</si>
  <si>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</si>
  <si>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</si>
  <si>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</si>
  <si>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</si>
  <si>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</si>
  <si>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</si>
  <si>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</si>
  <si>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</si>
  <si>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</si>
  <si>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</si>
  <si>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</si>
  <si>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</si>
  <si>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</si>
  <si>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</si>
  <si>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</si>
  <si>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</si>
  <si>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</si>
  <si>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</si>
  <si>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</si>
  <si>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</si>
  <si>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</si>
  <si>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</si>
  <si>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</si>
  <si>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</si>
  <si>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</si>
  <si>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</si>
  <si>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</si>
  <si>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</si>
  <si>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</si>
  <si>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</si>
  <si>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</si>
  <si>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</si>
  <si>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</si>
  <si>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</si>
  <si>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</si>
  <si>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</si>
  <si>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</si>
  <si>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</si>
  <si>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</si>
  <si>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</si>
  <si>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</si>
  <si>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</si>
  <si>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</si>
  <si>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</si>
  <si>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</si>
  <si>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</si>
  <si>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</si>
  <si>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</si>
  <si>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</si>
  <si>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</si>
  <si>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</si>
  <si>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</si>
  <si>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</si>
  <si>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</si>
  <si>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</si>
  <si>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</si>
  <si>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</si>
  <si>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</si>
  <si>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</si>
  <si>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</si>
  <si>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</si>
  <si>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</si>
  <si>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</si>
  <si>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</si>
  <si>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</si>
  <si>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</si>
  <si>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</si>
  <si>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</si>
  <si>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</si>
  <si>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</si>
  <si>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</si>
  <si>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</si>
  <si>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</si>
  <si>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</si>
  <si>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</si>
  <si>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</si>
  <si>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</si>
  <si>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</si>
  <si>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</si>
  <si>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</si>
  <si>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</si>
  <si>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</si>
  <si>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</si>
  <si>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</si>
  <si>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</si>
  <si>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</si>
  <si>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</si>
  <si>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</si>
  <si>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</si>
  <si>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</si>
  <si>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</si>
  <si>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</si>
  <si>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</si>
  <si>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</si>
  <si>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</si>
  <si>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</si>
  <si>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</si>
  <si>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</si>
  <si>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</si>
  <si>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</si>
  <si>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</si>
  <si>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</si>
  <si>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</si>
  <si>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</si>
  <si>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</si>
  <si>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</si>
  <si>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</si>
  <si>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</si>
  <si>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</si>
  <si>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</si>
  <si>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</si>
  <si>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</si>
  <si>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</si>
  <si>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</si>
  <si>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</si>
  <si>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</si>
  <si>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</si>
  <si>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</si>
  <si>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</si>
  <si>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</si>
  <si>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</si>
  <si>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</si>
  <si>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</si>
  <si>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</si>
  <si>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</si>
  <si>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</si>
  <si>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</si>
  <si>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</si>
  <si>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</si>
  <si>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</si>
  <si>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</si>
  <si>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</si>
  <si>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</si>
  <si>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</si>
  <si>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</si>
  <si>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</si>
  <si>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</si>
  <si>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</si>
  <si>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</si>
  <si>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</si>
  <si>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</si>
  <si>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</si>
  <si>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</si>
  <si>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</si>
  <si>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</si>
  <si>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</si>
  <si>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</si>
  <si>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</si>
  <si>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</si>
  <si>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</si>
  <si>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</si>
  <si>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</si>
  <si>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</si>
  <si>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</si>
  <si>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</si>
  <si>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</si>
  <si>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</si>
  <si>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</si>
  <si>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</si>
  <si>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</si>
  <si>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</si>
  <si>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</si>
  <si>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</si>
  <si>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</si>
  <si>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</si>
  <si>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</si>
  <si>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</si>
  <si>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</si>
  <si>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</si>
  <si>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</si>
  <si>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</si>
  <si>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</si>
  <si>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</si>
  <si>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</si>
  <si>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</si>
  <si>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</si>
  <si>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</si>
  <si>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</si>
  <si>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</si>
  <si>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</si>
  <si>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</si>
  <si>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</si>
  <si>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</si>
  <si>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</si>
  <si>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</si>
  <si>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</si>
  <si>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</si>
  <si>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</si>
  <si>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</si>
  <si>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</si>
  <si>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</si>
  <si>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</si>
  <si>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</si>
  <si>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</si>
  <si>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</si>
  <si>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</si>
  <si>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</si>
  <si>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</si>
  <si>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</si>
  <si>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</si>
  <si>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</si>
  <si>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</si>
  <si>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</si>
  <si>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</si>
  <si>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</si>
  <si>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</si>
  <si>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</si>
  <si>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</si>
  <si>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</si>
  <si>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</si>
  <si>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</si>
  <si>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</si>
  <si>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</si>
  <si>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</si>
  <si>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</si>
  <si>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</si>
  <si>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</si>
  <si>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</si>
  <si>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</si>
  <si>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</si>
  <si>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</si>
  <si>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</si>
  <si>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</si>
  <si>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</si>
  <si>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</si>
  <si>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</si>
  <si>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</si>
  <si>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</si>
  <si>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</si>
  <si>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</si>
  <si>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</si>
  <si>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</si>
  <si>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</si>
  <si>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</si>
  <si>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</si>
  <si>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</si>
  <si>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</si>
  <si>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</si>
  <si>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</si>
  <si>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</si>
  <si>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</si>
  <si>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</si>
  <si>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</si>
  <si>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</si>
  <si>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</si>
  <si>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</si>
  <si>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</si>
  <si>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</si>
  <si>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</si>
  <si>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</si>
  <si>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</si>
  <si>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</si>
  <si>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</si>
  <si>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</si>
  <si>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</si>
  <si>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</si>
  <si>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</si>
  <si>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</si>
  <si>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</si>
  <si>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</si>
  <si>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</si>
  <si>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</si>
  <si>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</si>
  <si>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</si>
  <si>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</si>
  <si>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</si>
  <si>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</si>
  <si>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</si>
  <si>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</si>
  <si>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</si>
  <si>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</si>
  <si>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</si>
  <si>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</si>
  <si>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</si>
  <si>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</si>
  <si>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</si>
  <si>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</si>
  <si>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</si>
  <si>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</si>
  <si>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</si>
  <si>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</si>
  <si>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</si>
  <si>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</si>
  <si>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</si>
  <si>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</si>
  <si>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</si>
  <si>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</si>
  <si>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</si>
  <si>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</si>
  <si>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</si>
  <si>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</si>
  <si>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</si>
  <si>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</si>
  <si>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</si>
  <si>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</si>
  <si>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</si>
  <si>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</si>
  <si>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</si>
  <si>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</si>
  <si>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</si>
  <si>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</si>
  <si>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</si>
  <si>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</si>
  <si>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</si>
  <si>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</si>
  <si>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</si>
  <si>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</si>
  <si>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</si>
  <si>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</si>
  <si>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</si>
  <si>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</si>
  <si>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</si>
  <si>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</si>
  <si>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</si>
  <si>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</si>
  <si>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</si>
  <si>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</si>
  <si>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</si>
  <si>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</si>
  <si>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</si>
  <si>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</si>
  <si>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</si>
  <si>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</si>
  <si>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</si>
  <si>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</si>
  <si>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</si>
  <si>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</si>
  <si>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</si>
  <si>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</si>
  <si>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</si>
  <si>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</si>
  <si>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</si>
  <si>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</si>
  <si>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</si>
  <si>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</si>
  <si>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</si>
  <si>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</si>
  <si>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</si>
  <si>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</si>
  <si>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</si>
  <si>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</si>
  <si>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</si>
  <si>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</si>
  <si>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</si>
  <si>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</si>
  <si>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</si>
  <si>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</si>
  <si>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</si>
  <si>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</si>
  <si>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</si>
  <si>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</si>
  <si>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</si>
  <si>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</si>
  <si>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</si>
  <si>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</si>
  <si>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</si>
  <si>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</si>
  <si>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</si>
  <si>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</si>
  <si>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</si>
  <si>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</si>
  <si>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</si>
  <si>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</si>
  <si>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</si>
  <si>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</si>
  <si>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</si>
  <si>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</si>
  <si>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</si>
  <si>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</si>
  <si>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</si>
  <si>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</si>
  <si>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</si>
  <si>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</si>
  <si>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</si>
  <si>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</si>
  <si>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</si>
  <si>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</si>
  <si>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</si>
  <si>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</si>
  <si>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</si>
  <si>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</si>
  <si>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</si>
  <si>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</si>
  <si>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</si>
  <si>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</si>
  <si>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</si>
  <si>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</si>
  <si>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</si>
  <si>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</si>
  <si>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</si>
  <si>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</si>
  <si>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</si>
  <si>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</si>
  <si>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</si>
  <si>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</si>
  <si>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</si>
  <si>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</si>
  <si>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</si>
  <si>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</si>
  <si>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</si>
  <si>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</si>
  <si>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</si>
  <si>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</si>
  <si>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</si>
  <si>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</si>
  <si>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</si>
  <si>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</si>
  <si>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</si>
  <si>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</si>
  <si>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</si>
  <si>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</si>
  <si>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</si>
  <si>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</si>
  <si>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</si>
  <si>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</si>
  <si>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</si>
  <si>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</si>
  <si>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</si>
  <si>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</si>
  <si>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</si>
  <si>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</si>
  <si>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</si>
  <si>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</si>
  <si>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</si>
  <si>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</si>
  <si>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</si>
  <si>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</si>
  <si>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</si>
  <si>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</si>
  <si>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</si>
  <si>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</si>
  <si>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</si>
  <si>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</si>
  <si>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</si>
  <si>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</si>
  <si>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</si>
  <si>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</si>
  <si>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</si>
  <si>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</si>
  <si>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</si>
  <si>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</si>
  <si>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</si>
  <si>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</si>
  <si>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</si>
  <si>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</si>
  <si>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</si>
  <si>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</si>
  <si>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</si>
  <si>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</si>
  <si>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</si>
  <si>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</si>
  <si>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</si>
  <si>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</si>
  <si>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</si>
  <si>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</si>
  <si>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</si>
  <si>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</si>
  <si>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</si>
  <si>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</si>
  <si>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</si>
  <si>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</si>
  <si>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</si>
  <si>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</si>
  <si>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</si>
  <si>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</si>
  <si>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</si>
  <si>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</si>
  <si>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</si>
  <si>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</si>
  <si>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</si>
  <si>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</si>
  <si>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</si>
  <si>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</si>
  <si>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</si>
  <si>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</si>
  <si>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</si>
  <si>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</si>
  <si>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</si>
  <si>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</si>
  <si>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</si>
  <si>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</si>
  <si>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</si>
  <si>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</si>
  <si>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</si>
  <si>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</si>
  <si>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</si>
  <si>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</si>
  <si>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</si>
  <si>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</si>
  <si>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</si>
  <si>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</si>
  <si>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</si>
  <si>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</si>
  <si>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</si>
  <si>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</si>
  <si>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</si>
  <si>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</si>
  <si>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</si>
  <si>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</si>
  <si>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</si>
  <si>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</si>
  <si>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</si>
  <si>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</si>
  <si>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</si>
  <si>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</si>
  <si>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</si>
  <si>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</si>
  <si>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</si>
  <si>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</si>
  <si>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</si>
  <si>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</si>
  <si>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</si>
  <si>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</si>
  <si>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</si>
  <si>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</si>
  <si>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</si>
  <si>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</si>
  <si>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</si>
  <si>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</si>
  <si>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</si>
  <si>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</si>
  <si>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</si>
  <si>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</si>
  <si>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</si>
  <si>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</si>
  <si>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</si>
  <si>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</si>
  <si>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</si>
  <si>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</si>
  <si>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</si>
  <si>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</si>
  <si>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</si>
  <si>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</si>
  <si>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</si>
  <si>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</si>
  <si>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</si>
  <si>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</si>
  <si>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</si>
  <si>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</si>
  <si>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</si>
  <si>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</si>
  <si>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</si>
  <si>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</si>
  <si>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</si>
  <si>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</si>
  <si>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</si>
  <si>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</si>
  <si>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</si>
  <si>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</si>
  <si>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</si>
  <si>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</si>
  <si>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</si>
  <si>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</si>
  <si>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</si>
  <si>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</si>
  <si>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</si>
  <si>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</si>
  <si>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</si>
  <si>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</si>
  <si>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</si>
  <si>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</si>
  <si>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</si>
  <si>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</si>
  <si>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</si>
  <si>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</si>
  <si>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</si>
  <si>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</si>
  <si>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</si>
  <si>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</si>
  <si>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</si>
  <si>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</si>
  <si>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</si>
  <si>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</si>
  <si>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</si>
  <si>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</si>
  <si>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</si>
  <si>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</si>
  <si>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</si>
  <si>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</si>
  <si>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</si>
  <si>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</si>
  <si>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</si>
  <si>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</si>
  <si>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</si>
  <si>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</si>
  <si>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</si>
  <si>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</si>
  <si>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</si>
  <si>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</si>
  <si>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</si>
  <si>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</si>
  <si>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</si>
  <si>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</si>
  <si>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</si>
  <si>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</si>
  <si>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</si>
  <si>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</si>
  <si>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</si>
  <si>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</si>
  <si>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</si>
  <si>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</si>
  <si>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</si>
  <si>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</si>
  <si>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</si>
  <si>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</si>
  <si>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</si>
  <si>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</si>
  <si>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</si>
  <si>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</si>
  <si>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</si>
  <si>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</si>
  <si>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</si>
  <si>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</si>
  <si>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</si>
  <si>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</si>
  <si>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</si>
  <si>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</si>
  <si>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</si>
  <si>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</si>
  <si>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</si>
  <si>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</si>
  <si>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</si>
  <si>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</si>
  <si>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</si>
  <si>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</si>
  <si>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</si>
  <si>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</si>
  <si>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</si>
  <si>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</si>
  <si>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</si>
  <si>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</si>
  <si>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</si>
  <si>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</si>
  <si>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</si>
  <si>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</si>
  <si>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</si>
  <si>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</si>
  <si>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</si>
  <si>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</si>
  <si>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</si>
  <si>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</si>
  <si>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</si>
  <si>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</si>
  <si>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</si>
  <si>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</si>
  <si>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</si>
  <si>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</si>
  <si>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</si>
  <si>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</si>
  <si>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</si>
  <si>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</si>
  <si>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</si>
  <si>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</si>
  <si>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</si>
  <si>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</si>
  <si>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</si>
  <si>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</si>
  <si>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</si>
  <si>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</si>
  <si>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</si>
  <si>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</si>
  <si>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</si>
  <si>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</si>
  <si>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</si>
  <si>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</si>
  <si>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</si>
  <si>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</si>
  <si>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</si>
  <si>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</si>
  <si>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</si>
  <si>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</si>
  <si>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</si>
  <si>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</si>
  <si>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</si>
  <si>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</si>
  <si>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</si>
  <si>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</si>
  <si>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</si>
  <si>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</si>
  <si>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</si>
  <si>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</si>
  <si>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</si>
  <si>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</si>
  <si>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</si>
  <si>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</si>
  <si>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</si>
  <si>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</si>
  <si>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</si>
  <si>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</si>
  <si>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</si>
  <si>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</si>
  <si>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</si>
  <si>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</si>
  <si>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</si>
  <si>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</si>
  <si>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</si>
  <si>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</si>
  <si>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</si>
  <si>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</si>
  <si>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</si>
  <si>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</si>
  <si>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</si>
  <si>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</si>
  <si>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</si>
  <si>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</si>
  <si>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</si>
  <si>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</si>
  <si>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</si>
  <si>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</si>
  <si>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</si>
  <si>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</si>
  <si>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</si>
  <si>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</si>
  <si>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</si>
  <si>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</si>
  <si>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</si>
  <si>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</si>
  <si>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</si>
  <si>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</si>
  <si>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</si>
  <si>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</si>
  <si>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</si>
  <si>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</si>
  <si>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</si>
  <si>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</si>
  <si>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</si>
  <si>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</si>
  <si>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</si>
  <si>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</si>
  <si>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</si>
  <si>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</si>
  <si>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</si>
  <si>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</si>
  <si>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</si>
  <si>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</si>
  <si>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</si>
  <si>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</si>
  <si>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</si>
  <si>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</si>
  <si>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</si>
  <si>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</si>
  <si>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</si>
  <si>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</si>
  <si>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</si>
  <si>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</si>
  <si>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</si>
  <si>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</si>
  <si>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</si>
  <si>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</si>
  <si>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</si>
  <si>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</si>
  <si>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</si>
  <si>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</si>
  <si>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</si>
  <si>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</si>
  <si>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</si>
  <si>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</si>
  <si>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</si>
  <si>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</si>
  <si>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</si>
  <si>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</si>
  <si>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</si>
  <si>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</si>
  <si>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</si>
  <si>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</si>
  <si>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</si>
  <si>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</si>
  <si>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</si>
  <si>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</si>
  <si>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</si>
  <si>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</si>
  <si>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</si>
  <si>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</si>
  <si>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</si>
  <si>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</si>
  <si>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</si>
  <si>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</si>
  <si>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</si>
  <si>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</si>
  <si>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</si>
  <si>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</si>
  <si>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</si>
  <si>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</si>
  <si>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</si>
  <si>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</si>
  <si>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</si>
  <si>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</si>
  <si>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</si>
  <si>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</si>
  <si>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</si>
  <si>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</si>
  <si>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</si>
  <si>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</si>
  <si>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</si>
  <si>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</si>
  <si>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</si>
  <si>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</si>
  <si>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</si>
  <si>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</si>
  <si>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</si>
  <si>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</si>
  <si>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</si>
  <si>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</si>
  <si>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</si>
  <si>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</si>
  <si>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</si>
  <si>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</si>
  <si>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</si>
  <si>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</si>
  <si>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</si>
  <si>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</si>
  <si>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</si>
  <si>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</si>
  <si>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</si>
  <si>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</si>
  <si>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</si>
  <si>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</si>
  <si>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</si>
  <si>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</si>
  <si>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</si>
  <si>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</si>
  <si>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</si>
  <si>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</si>
  <si>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</si>
  <si>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</si>
  <si>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</si>
  <si>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</si>
  <si>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</si>
  <si>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</si>
  <si>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</si>
  <si>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</si>
  <si>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</si>
  <si>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</si>
  <si>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</si>
  <si>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</si>
  <si>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</si>
  <si>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</si>
  <si>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</si>
  <si>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</si>
  <si>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</si>
  <si>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</si>
  <si>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</si>
  <si>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</si>
  <si>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</si>
  <si>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</si>
  <si>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</si>
  <si>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</si>
  <si>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</si>
  <si>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</si>
  <si>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</si>
  <si>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</si>
  <si>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</si>
  <si>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</si>
  <si>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</si>
  <si>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</si>
  <si>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</si>
  <si>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</si>
  <si>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</si>
  <si>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</si>
  <si>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</si>
  <si>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</si>
  <si>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</si>
  <si>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</si>
  <si>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</si>
  <si>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</si>
  <si>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</si>
  <si>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</si>
  <si>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</si>
  <si>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</si>
  <si>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</si>
  <si>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</si>
  <si>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</si>
  <si>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</si>
  <si>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</si>
  <si>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</si>
  <si>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</si>
  <si>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</si>
  <si>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</si>
  <si>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</si>
  <si>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</si>
  <si>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</si>
  <si>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</si>
  <si>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</si>
  <si>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</si>
  <si>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</si>
  <si>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</si>
  <si>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</si>
  <si>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</si>
  <si>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</si>
  <si>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</si>
  <si>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</si>
  <si>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</si>
  <si>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</si>
  <si>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</si>
  <si>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</si>
  <si>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</si>
  <si>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</si>
  <si>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</si>
  <si>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</si>
  <si>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</si>
  <si>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</si>
  <si>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</si>
  <si>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</si>
  <si>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</si>
  <si>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</si>
  <si>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</si>
  <si>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</si>
  <si>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</si>
  <si>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</si>
  <si>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</si>
  <si>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</si>
  <si>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</si>
  <si>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</si>
  <si>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</si>
  <si>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</si>
  <si>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</si>
  <si>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</si>
  <si>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</si>
  <si>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</si>
  <si>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</si>
  <si>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</si>
  <si>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</si>
  <si>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</si>
  <si>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</si>
  <si>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</si>
  <si>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</si>
  <si>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</si>
  <si>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</si>
  <si>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</si>
  <si>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</si>
  <si>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</si>
  <si>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</si>
  <si>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</si>
  <si>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</si>
  <si>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</si>
  <si>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</si>
  <si>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</si>
  <si>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</si>
  <si>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</si>
  <si>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</si>
  <si>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</si>
  <si>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</si>
  <si>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</si>
  <si>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</si>
  <si>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</si>
  <si>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</si>
  <si>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</si>
  <si>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</si>
  <si>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</si>
  <si>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</si>
  <si>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</si>
  <si>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</si>
  <si>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</si>
  <si>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</si>
  <si>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</si>
  <si>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</si>
  <si>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</si>
  <si>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</si>
  <si>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</si>
  <si>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</si>
  <si>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</si>
  <si>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</si>
  <si>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</si>
  <si>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</si>
  <si>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</si>
  <si>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</si>
  <si>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</si>
  <si>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</si>
  <si>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</si>
  <si>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</si>
  <si>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</si>
  <si>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</si>
  <si>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</si>
  <si>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</si>
  <si>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</si>
  <si>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</si>
  <si>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</si>
  <si>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</si>
  <si>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</si>
  <si>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</si>
  <si>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</si>
  <si>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</si>
  <si>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</si>
  <si>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</si>
  <si>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</si>
  <si>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</si>
  <si>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</si>
  <si>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</si>
  <si>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</si>
  <si>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</si>
  <si>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</si>
  <si>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</si>
  <si>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</si>
  <si>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</si>
  <si>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</si>
  <si>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</si>
  <si>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</si>
  <si>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</si>
  <si>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</si>
  <si>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</si>
  <si>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</si>
  <si>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</si>
  <si>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</si>
  <si>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</si>
  <si>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</si>
  <si>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</si>
  <si>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</si>
  <si>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</si>
  <si>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</si>
  <si>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</si>
  <si>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</si>
  <si>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</si>
  <si>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</si>
  <si>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</si>
  <si>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</si>
  <si>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</si>
  <si>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</si>
  <si>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</si>
  <si>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</si>
  <si>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</si>
  <si>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</si>
  <si>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</si>
  <si>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</si>
  <si>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</si>
  <si>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</si>
  <si>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</si>
  <si>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</si>
  <si>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</si>
  <si>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</si>
  <si>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</si>
  <si>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</si>
  <si>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</si>
  <si>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</si>
  <si>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</si>
  <si>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</si>
  <si>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</si>
  <si>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</si>
  <si>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</si>
  <si>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</si>
  <si>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</si>
  <si>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</si>
  <si>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</si>
  <si>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</si>
  <si>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</si>
  <si>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</si>
  <si>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</si>
  <si>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</si>
  <si>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</si>
  <si>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</si>
  <si>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</si>
  <si>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</si>
  <si>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</si>
  <si>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</si>
  <si>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</si>
  <si>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</si>
  <si>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</si>
  <si>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</si>
  <si>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</si>
  <si>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</si>
  <si>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</si>
  <si>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</si>
  <si>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</si>
  <si>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</si>
  <si>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</si>
  <si>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</si>
  <si>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</si>
  <si>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</si>
  <si>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</si>
  <si>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</si>
  <si>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</si>
  <si>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</si>
  <si>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</si>
  <si>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</si>
  <si>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</si>
  <si>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</si>
  <si>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</si>
  <si>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</si>
  <si>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</si>
  <si>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</si>
  <si>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</si>
  <si>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</si>
  <si>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</si>
  <si>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</si>
  <si>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</si>
  <si>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</si>
  <si>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</si>
  <si>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</si>
  <si>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</si>
  <si>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</si>
  <si>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</si>
  <si>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</si>
  <si>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</si>
  <si>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</si>
  <si>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</si>
  <si>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</si>
  <si>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</si>
  <si>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</si>
  <si>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</si>
  <si>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</si>
  <si>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</si>
  <si>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</si>
  <si>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</si>
  <si>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</si>
  <si>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</si>
  <si>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</si>
  <si>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</si>
  <si>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</si>
  <si>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</si>
  <si>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</si>
  <si>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</si>
  <si>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</si>
  <si>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</si>
  <si>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</si>
  <si>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</si>
  <si>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</si>
  <si>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</si>
  <si>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</si>
  <si>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</si>
  <si>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</si>
  <si>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</si>
  <si>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</si>
  <si>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</si>
  <si>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</si>
  <si>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</si>
  <si>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</si>
  <si>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</si>
  <si>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</si>
  <si>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</si>
  <si>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</si>
  <si>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</si>
  <si>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</si>
  <si>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</si>
  <si>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</si>
  <si>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</si>
  <si>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</si>
  <si>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</si>
  <si>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</si>
  <si>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</si>
  <si>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</si>
  <si>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</si>
  <si>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</si>
  <si>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</si>
  <si>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</si>
  <si>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</si>
  <si>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</si>
  <si>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</si>
  <si>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</si>
  <si>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</si>
  <si>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</si>
  <si>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</si>
  <si>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</si>
  <si>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</si>
  <si>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</si>
  <si>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</si>
  <si>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</si>
  <si>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</si>
  <si>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</si>
  <si>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</si>
  <si>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</si>
  <si>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</si>
  <si>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</si>
  <si>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</si>
  <si>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</si>
  <si>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</si>
  <si>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</si>
  <si>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</si>
  <si>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</si>
  <si>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</si>
  <si>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</si>
  <si>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</si>
  <si>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</si>
  <si>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</si>
  <si>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</si>
  <si>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</si>
  <si>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</si>
  <si>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</si>
  <si>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</si>
  <si>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</si>
  <si>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</si>
  <si>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</si>
  <si>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</si>
  <si>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</si>
  <si>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</si>
  <si>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</si>
  <si>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</si>
  <si>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</si>
  <si>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</si>
  <si>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</si>
  <si>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</si>
  <si>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</si>
  <si>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</si>
  <si>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</si>
  <si>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</si>
  <si>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</si>
  <si>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</si>
  <si>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</si>
  <si>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</si>
  <si>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</si>
  <si>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</si>
  <si>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</si>
  <si>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</si>
  <si>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</si>
  <si>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</si>
  <si>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</si>
  <si>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</si>
  <si>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</si>
  <si>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</si>
  <si>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</si>
  <si>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</si>
  <si>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</si>
  <si>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</si>
  <si>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</si>
  <si>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</si>
  <si>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</si>
  <si>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</si>
  <si>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</si>
  <si>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</si>
  <si>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</si>
  <si>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</si>
  <si>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</si>
  <si>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</si>
  <si>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</si>
  <si>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</si>
  <si>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</si>
  <si>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</si>
  <si>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</si>
  <si>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</si>
  <si>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</si>
  <si>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</si>
  <si>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</si>
  <si>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</si>
  <si>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</si>
  <si>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</si>
  <si>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</si>
  <si>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</si>
  <si>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</si>
  <si>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</si>
  <si>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</si>
  <si>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</si>
  <si>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</si>
  <si>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</si>
  <si>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</si>
  <si>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</si>
  <si>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</si>
  <si>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</si>
  <si>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</si>
  <si>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</si>
  <si>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</si>
  <si>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</si>
  <si>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</si>
  <si>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</si>
  <si>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</si>
  <si>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</si>
  <si>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</si>
  <si>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</si>
  <si>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</si>
  <si>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</si>
  <si>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</si>
  <si>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</si>
  <si>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</si>
  <si>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</si>
  <si>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</si>
  <si>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</si>
  <si>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</si>
  <si>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</si>
  <si>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</si>
  <si>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</si>
  <si>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</si>
  <si>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</si>
  <si>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</si>
  <si>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</si>
  <si>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</si>
  <si>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</si>
  <si>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</si>
  <si>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</si>
  <si>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</si>
  <si>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</si>
  <si>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</si>
  <si>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</si>
  <si>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</si>
  <si>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</si>
  <si>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</si>
  <si>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</si>
  <si>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</si>
  <si>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</si>
  <si>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</si>
  <si>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</si>
  <si>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</si>
  <si>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</si>
  <si>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</si>
  <si>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</si>
  <si>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</si>
  <si>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</si>
  <si>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</si>
  <si>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</si>
  <si>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</si>
  <si>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</si>
  <si>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</si>
  <si>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</si>
  <si>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</si>
  <si>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</si>
  <si>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</si>
  <si>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</si>
  <si>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</si>
  <si>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</si>
  <si>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</si>
  <si>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</si>
  <si>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</si>
  <si>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</si>
  <si>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</si>
  <si>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</si>
  <si>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</si>
  <si>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</si>
  <si>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</si>
  <si>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</si>
  <si>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</si>
  <si>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</si>
  <si>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</si>
  <si>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</si>
  <si>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</si>
  <si>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</si>
  <si>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</si>
  <si>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</si>
  <si>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</si>
  <si>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</si>
  <si>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</si>
  <si>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</si>
  <si>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</si>
  <si>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</si>
  <si>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</si>
  <si>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</si>
  <si>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</si>
  <si>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</si>
  <si>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</si>
  <si>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</si>
  <si>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</si>
  <si>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</si>
  <si>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</si>
  <si>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</si>
  <si>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</si>
  <si>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</si>
  <si>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</si>
  <si>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</si>
  <si>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</si>
  <si>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</si>
  <si>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</si>
  <si>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</si>
  <si>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</si>
  <si>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</si>
  <si>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</si>
  <si>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</si>
  <si>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</si>
  <si>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</si>
  <si>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</si>
  <si>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</si>
  <si>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</si>
  <si>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</si>
  <si>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</si>
  <si>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</si>
  <si>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</si>
  <si>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</si>
  <si>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</si>
  <si>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</si>
  <si>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</si>
  <si>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</si>
  <si>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</si>
  <si>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</si>
  <si>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</si>
  <si>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</si>
  <si>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</si>
  <si>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</si>
  <si>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</si>
  <si>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</si>
  <si>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</si>
  <si>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</si>
  <si>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</si>
  <si>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</si>
  <si>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</si>
  <si>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</si>
  <si>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</si>
  <si>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</si>
  <si>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</si>
  <si>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</si>
  <si>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</si>
  <si>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</si>
  <si>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</si>
  <si>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</si>
  <si>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</si>
  <si>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</si>
  <si>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</si>
  <si>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</si>
  <si>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</si>
  <si>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</si>
  <si>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</si>
  <si>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</si>
  <si>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</si>
  <si>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</si>
  <si>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</si>
  <si>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</si>
  <si>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</si>
  <si>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</si>
  <si>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</si>
  <si>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</si>
  <si>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</si>
  <si>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</si>
  <si>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</si>
  <si>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</si>
  <si>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</si>
  <si>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</si>
  <si>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</si>
  <si>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</si>
  <si>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</si>
  <si>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</si>
  <si>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</si>
  <si>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</si>
  <si>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</si>
  <si>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</si>
  <si>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</si>
  <si>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</si>
  <si>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</si>
  <si>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</si>
  <si>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</si>
  <si>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</si>
  <si>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</si>
  <si>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</si>
  <si>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</si>
  <si>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</si>
  <si>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</si>
  <si>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</si>
  <si>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</si>
  <si>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</si>
  <si>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</si>
  <si>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</si>
  <si>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</si>
  <si>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</si>
  <si>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</si>
  <si>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</si>
  <si>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</si>
  <si>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</si>
  <si>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</si>
  <si>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</si>
  <si>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</si>
  <si>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</si>
  <si>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</si>
  <si>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</si>
  <si>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</si>
  <si>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</si>
  <si>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</si>
  <si>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</si>
  <si>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</si>
  <si>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</si>
  <si>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</si>
  <si>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</si>
  <si>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</si>
  <si>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</si>
  <si>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</si>
  <si>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</si>
  <si>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</si>
  <si>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</si>
  <si>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</si>
  <si>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</si>
  <si>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</si>
  <si>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</si>
  <si>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</si>
  <si>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</si>
  <si>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</si>
  <si>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</si>
  <si>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</si>
  <si>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</si>
  <si>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</si>
  <si>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</si>
  <si>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</si>
  <si>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</si>
  <si>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</si>
  <si>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</si>
  <si>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</si>
  <si>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</si>
  <si>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</si>
  <si>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</si>
  <si>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</si>
  <si>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</si>
  <si>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</si>
  <si>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</si>
  <si>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</si>
  <si>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</si>
  <si>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</si>
  <si>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</si>
  <si>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</si>
  <si>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</si>
  <si>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</si>
  <si>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</si>
  <si>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</si>
  <si>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</si>
  <si>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</si>
  <si>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</si>
  <si>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</si>
  <si>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</si>
  <si>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</si>
  <si>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</si>
  <si>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</si>
  <si>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</si>
  <si>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</si>
  <si>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</si>
  <si>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</si>
  <si>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</si>
  <si>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</si>
  <si>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</si>
  <si>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</si>
  <si>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</si>
  <si>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</si>
  <si>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</si>
  <si>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</si>
  <si>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</si>
  <si>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</si>
  <si>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</si>
  <si>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</si>
  <si>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</si>
  <si>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</si>
  <si>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</si>
  <si>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</si>
  <si>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</si>
  <si>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</si>
  <si>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</si>
  <si>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</si>
  <si>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</si>
  <si>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</si>
  <si>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</si>
  <si>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</si>
  <si>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</si>
  <si>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</si>
  <si>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</si>
  <si>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</si>
  <si>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</si>
  <si>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</si>
  <si>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</si>
  <si>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</si>
  <si>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</si>
  <si>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</si>
  <si>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</si>
  <si>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</si>
  <si>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</si>
  <si>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</si>
  <si>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</si>
  <si>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</si>
  <si>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</si>
  <si>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</si>
  <si>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</si>
  <si>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</si>
  <si>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</si>
  <si>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</si>
  <si>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</si>
  <si>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</si>
  <si>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</si>
  <si>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</si>
  <si>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</si>
  <si>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</si>
  <si>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</si>
  <si>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</si>
  <si>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</si>
  <si>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</si>
  <si>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</si>
  <si>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</si>
  <si>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</si>
  <si>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</si>
  <si>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</si>
  <si>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</si>
  <si>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</si>
  <si>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</si>
  <si>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</si>
  <si>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</si>
  <si>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</si>
  <si>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</si>
  <si>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</si>
  <si>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</si>
  <si>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</si>
  <si>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</si>
  <si>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</si>
  <si>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</si>
  <si>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</si>
  <si>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</si>
  <si>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</si>
  <si>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</si>
  <si>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</si>
  <si>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</si>
  <si>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</si>
  <si>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</si>
  <si>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</si>
  <si>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</si>
  <si>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</si>
  <si>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</si>
  <si>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</si>
  <si>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</si>
  <si>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</si>
  <si>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</si>
  <si>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</si>
  <si>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</si>
  <si>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</si>
  <si>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</si>
  <si>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</si>
  <si>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</si>
  <si>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</si>
  <si>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</si>
  <si>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</si>
  <si>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</si>
  <si>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</si>
  <si>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</si>
  <si>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</si>
  <si>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</si>
  <si>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</si>
  <si>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</si>
  <si>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</si>
  <si>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</si>
  <si>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</si>
  <si>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</si>
  <si>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</si>
  <si>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</si>
  <si>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</si>
  <si>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</si>
  <si>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</si>
  <si>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</si>
  <si>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</si>
  <si>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</si>
  <si>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</si>
  <si>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</si>
  <si>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</si>
  <si>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</si>
  <si>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</si>
  <si>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</si>
  <si>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</si>
  <si>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</si>
  <si>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</si>
  <si>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</si>
  <si>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</si>
  <si>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</si>
  <si>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</si>
  <si>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</si>
  <si>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</si>
  <si>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</si>
  <si>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</si>
  <si>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</si>
  <si>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</si>
  <si>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</si>
  <si>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</si>
  <si>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</si>
  <si>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</si>
  <si>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</si>
  <si>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</si>
  <si>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</si>
  <si>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</si>
  <si>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</si>
  <si>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</si>
  <si>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</si>
  <si>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</si>
  <si>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</si>
  <si>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</si>
  <si>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</si>
  <si>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</si>
  <si>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</si>
  <si>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</si>
  <si>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</si>
  <si>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</si>
  <si>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</si>
  <si>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</si>
  <si>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</si>
  <si>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</si>
  <si>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</si>
  <si>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</si>
  <si>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</si>
  <si>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</si>
  <si>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</si>
  <si>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</si>
  <si>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</si>
  <si>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</si>
  <si>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</si>
  <si>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</si>
  <si>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</si>
  <si>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</si>
  <si>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</si>
  <si>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</si>
  <si>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</si>
  <si>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</si>
  <si>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</si>
  <si>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</si>
  <si>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</si>
  <si>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</si>
  <si>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</si>
  <si>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</si>
  <si>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</si>
  <si>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</si>
  <si>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</si>
  <si>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</si>
  <si>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</si>
  <si>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</si>
  <si>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</si>
  <si>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</si>
  <si>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</si>
  <si>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</si>
  <si>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</si>
  <si>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</si>
  <si>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</si>
  <si>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</si>
  <si>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</si>
  <si>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</si>
  <si>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</si>
  <si>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</si>
  <si>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</si>
  <si>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</si>
  <si>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</si>
  <si>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</si>
  <si>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</si>
  <si>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</si>
  <si>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</si>
  <si>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</si>
  <si>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</si>
  <si>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</si>
  <si>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</si>
  <si>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</si>
  <si>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</si>
  <si>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</si>
  <si>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</si>
  <si>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</si>
  <si>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</si>
  <si>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</si>
  <si>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</si>
  <si>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</si>
  <si>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</si>
  <si>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</si>
  <si>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</si>
  <si>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</si>
  <si>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</si>
  <si>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</si>
  <si>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</si>
  <si>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</si>
  <si>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</si>
  <si>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</si>
  <si>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</si>
  <si>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</si>
  <si>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</si>
  <si>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</si>
  <si>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</si>
  <si>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</si>
  <si>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</si>
  <si>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</si>
  <si>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</si>
  <si>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</si>
  <si>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</si>
  <si>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</si>
  <si>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</si>
  <si>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</si>
  <si>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</si>
  <si>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</si>
  <si>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</si>
  <si>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</si>
  <si>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</si>
  <si>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</si>
  <si>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</si>
  <si>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</si>
  <si>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</si>
  <si>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</si>
  <si>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</si>
  <si>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</si>
  <si>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</si>
  <si>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</si>
  <si>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</si>
  <si>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</si>
  <si>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</si>
  <si>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</si>
  <si>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</si>
  <si>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</si>
  <si>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</si>
  <si>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</si>
  <si>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</si>
  <si>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</si>
  <si>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</si>
  <si>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</si>
  <si>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</si>
  <si>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</si>
  <si>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</si>
  <si>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</si>
  <si>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</si>
  <si>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</si>
  <si>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</si>
  <si>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</si>
  <si>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</si>
  <si>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</si>
  <si>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</si>
  <si>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</si>
  <si>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</si>
  <si>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</si>
  <si>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</si>
  <si>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</si>
  <si>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</si>
  <si>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</si>
  <si>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</si>
  <si>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</si>
  <si>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</si>
  <si>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</si>
  <si>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</si>
  <si>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</si>
  <si>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</si>
  <si>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</si>
  <si>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</si>
  <si>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</si>
  <si>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</si>
  <si>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</si>
  <si>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</si>
  <si>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</si>
  <si>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</si>
  <si>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</si>
  <si>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</si>
  <si>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</si>
  <si>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</si>
  <si>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</si>
  <si>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</si>
  <si>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</si>
  <si>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</si>
  <si>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</si>
  <si>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</si>
  <si>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</si>
  <si>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</si>
  <si>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</si>
  <si>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</si>
  <si>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</si>
  <si>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</si>
  <si>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</si>
  <si>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</si>
  <si>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</si>
  <si>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</si>
  <si>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</si>
  <si>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</si>
  <si>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</si>
  <si>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</si>
  <si>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</si>
  <si>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</si>
  <si>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</si>
  <si>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</si>
  <si>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</si>
  <si>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</si>
  <si>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</si>
  <si>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</si>
  <si>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</si>
  <si>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</si>
  <si>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</si>
  <si>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</si>
  <si>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</si>
  <si>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</si>
  <si>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</si>
  <si>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</si>
  <si>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</si>
  <si>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</si>
  <si>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</si>
  <si>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</si>
  <si>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</si>
  <si>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</si>
  <si>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</si>
  <si>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</si>
  <si>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</si>
  <si>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</si>
  <si>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</si>
  <si>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</si>
  <si>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</si>
  <si>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</si>
  <si>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</si>
  <si>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</si>
  <si>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</si>
  <si>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</si>
  <si>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</si>
  <si>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</si>
  <si>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</si>
  <si>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</si>
  <si>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</si>
  <si>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</si>
  <si>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</si>
  <si>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</si>
  <si>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</si>
  <si>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</si>
  <si>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</si>
  <si>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</si>
  <si>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</si>
  <si>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</si>
  <si>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</si>
  <si>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</si>
  <si>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</si>
  <si>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</si>
  <si>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</si>
  <si>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</si>
  <si>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</si>
  <si>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</si>
  <si>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</si>
  <si>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</si>
  <si>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</si>
  <si>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</si>
  <si>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</si>
  <si>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</si>
  <si>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</si>
  <si>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</si>
  <si>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</si>
  <si>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</si>
  <si>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</si>
  <si>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</si>
  <si>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</si>
  <si>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</si>
  <si>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</si>
  <si>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</si>
  <si>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</si>
  <si>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</si>
  <si>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</si>
  <si>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</si>
  <si>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</si>
  <si>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</si>
  <si>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</si>
  <si>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</si>
  <si>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</si>
  <si>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</si>
  <si>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</si>
  <si>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</si>
  <si>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</si>
  <si>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</si>
  <si>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</si>
  <si>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</si>
  <si>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</si>
  <si>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</si>
  <si>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</si>
  <si>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</si>
  <si>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</si>
  <si>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</si>
  <si>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</si>
  <si>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</si>
  <si>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</si>
  <si>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</si>
  <si>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</si>
  <si>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</si>
  <si>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</si>
  <si>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</si>
  <si>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</si>
  <si>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</si>
  <si>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</si>
  <si>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</si>
  <si>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</si>
  <si>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</si>
  <si>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</si>
  <si>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</si>
  <si>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</si>
  <si>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</si>
  <si>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</si>
  <si>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</si>
  <si>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</si>
  <si>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</si>
  <si>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</si>
  <si>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</si>
  <si>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</si>
  <si>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</si>
  <si>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</si>
  <si>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</si>
  <si>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</si>
  <si>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</si>
  <si>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</si>
  <si>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</si>
  <si>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</si>
  <si>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</si>
  <si>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</si>
  <si>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</si>
  <si>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</si>
  <si>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</si>
  <si>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</si>
  <si>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</si>
  <si>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</si>
  <si>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</si>
  <si>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</si>
  <si>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</si>
  <si>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</si>
  <si>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</si>
  <si>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</si>
  <si>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</si>
  <si>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</si>
  <si>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</si>
  <si>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</si>
  <si>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</si>
  <si>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</si>
  <si>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</si>
  <si>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</si>
  <si>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</si>
  <si>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</si>
  <si>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</si>
  <si>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</si>
  <si>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</si>
  <si>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</si>
  <si>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</si>
  <si>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</si>
  <si>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</si>
  <si>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</si>
  <si>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</si>
  <si>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</si>
  <si>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</si>
  <si>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</si>
  <si>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</si>
  <si>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</si>
  <si>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</si>
  <si>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</si>
  <si>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</si>
  <si>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</si>
  <si>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</si>
  <si>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</si>
  <si>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</si>
  <si>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</si>
  <si>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</si>
  <si>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</si>
  <si>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</si>
  <si>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</si>
  <si>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</si>
  <si>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</si>
  <si>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</si>
  <si>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</si>
  <si>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</si>
  <si>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</si>
  <si>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</si>
  <si>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</si>
  <si>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</si>
  <si>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</si>
  <si>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</si>
  <si>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</si>
  <si>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</si>
  <si>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</si>
  <si>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</si>
  <si>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</si>
  <si>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</si>
  <si>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</si>
  <si>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</si>
  <si>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</si>
  <si>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</si>
  <si>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</si>
  <si>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</si>
  <si>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</si>
  <si>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</si>
  <si>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</si>
  <si>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</si>
  <si>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</si>
  <si>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</si>
  <si>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</si>
  <si>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</si>
  <si>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</si>
  <si>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</si>
  <si>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</si>
  <si>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</si>
  <si>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</si>
  <si>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</si>
  <si>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</si>
  <si>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</si>
  <si>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</si>
  <si>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</si>
  <si>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</si>
  <si>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</si>
  <si>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</si>
  <si>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</si>
  <si>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</si>
  <si>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</si>
  <si>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</si>
  <si>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</si>
  <si>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</si>
  <si>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</si>
  <si>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</si>
  <si>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</si>
  <si>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</si>
  <si>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</si>
  <si>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</si>
  <si>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</si>
  <si>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</si>
  <si>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</si>
  <si>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</si>
  <si>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</si>
  <si>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</si>
  <si>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</si>
  <si>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</si>
  <si>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</si>
  <si>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</si>
  <si>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</si>
  <si>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</si>
  <si>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</si>
  <si>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</si>
  <si>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</si>
  <si>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</si>
  <si>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</si>
  <si>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</si>
  <si>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</si>
  <si>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</si>
  <si>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</si>
  <si>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</si>
  <si>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</si>
  <si>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</si>
  <si>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</si>
  <si>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</si>
  <si>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</si>
  <si>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</si>
  <si>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</si>
  <si>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</si>
  <si>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</si>
  <si>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</si>
  <si>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</si>
  <si>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</si>
  <si>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</si>
  <si>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</si>
  <si>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</si>
  <si>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</si>
  <si>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</si>
  <si>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</si>
  <si>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</si>
  <si>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</si>
  <si>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</si>
  <si>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</si>
  <si>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</si>
  <si>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</si>
  <si>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</si>
  <si>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</si>
  <si>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</si>
  <si>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</si>
  <si>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</si>
  <si>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</si>
  <si>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</si>
  <si>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</si>
  <si>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</si>
  <si>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</si>
  <si>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</si>
  <si>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</si>
  <si>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</si>
  <si>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</si>
  <si>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</si>
  <si>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</si>
  <si>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</si>
  <si>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</si>
  <si>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</si>
  <si>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</si>
  <si>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</si>
  <si>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</si>
  <si>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</si>
  <si>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</si>
  <si>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</si>
  <si>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</si>
  <si>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</si>
  <si>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</si>
  <si>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</si>
  <si>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</si>
  <si>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</si>
  <si>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</si>
  <si>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</si>
  <si>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</si>
  <si>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</si>
  <si>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</si>
  <si>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</si>
  <si>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</si>
  <si>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</si>
  <si>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</si>
  <si>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</si>
  <si>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</si>
  <si>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</si>
  <si>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</si>
  <si>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</si>
  <si>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</si>
  <si>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</si>
  <si>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</si>
  <si>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</si>
  <si>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</si>
  <si>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</si>
  <si>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</si>
  <si>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</si>
  <si>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</si>
  <si>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</si>
  <si>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</si>
  <si>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</si>
  <si>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</si>
  <si>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</si>
  <si>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</si>
  <si>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</si>
  <si>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</si>
  <si>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</si>
  <si>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</si>
  <si>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</si>
  <si>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</si>
  <si>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</si>
  <si>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</si>
  <si>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</si>
  <si>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</si>
  <si>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</si>
  <si>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</si>
  <si>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</si>
  <si>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</si>
  <si>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</si>
  <si>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</si>
  <si>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</si>
  <si>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</si>
  <si>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</si>
  <si>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</si>
  <si>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</si>
  <si>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</si>
  <si>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</si>
  <si>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</si>
  <si>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</si>
  <si>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</si>
  <si>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</si>
  <si>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</si>
  <si>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</si>
  <si>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</si>
  <si>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</si>
  <si>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</si>
  <si>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</si>
  <si>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</si>
  <si>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</si>
  <si>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</si>
  <si>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</si>
  <si>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</si>
  <si>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</si>
  <si>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</si>
  <si>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</si>
  <si>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</si>
  <si>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</si>
  <si>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</si>
  <si>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</si>
  <si>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</si>
  <si>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</si>
  <si>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</si>
  <si>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</si>
  <si>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</si>
  <si>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</si>
  <si>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</si>
  <si>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</si>
  <si>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</si>
  <si>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</si>
  <si>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</si>
  <si>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</si>
  <si>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</si>
  <si>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</si>
  <si>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</si>
  <si>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</si>
  <si>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</si>
  <si>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</si>
  <si>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</si>
  <si>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</si>
  <si>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</si>
  <si>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</si>
  <si>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</si>
  <si>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</si>
  <si>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</si>
  <si>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</si>
  <si>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</si>
  <si>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</si>
  <si>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</si>
  <si>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</si>
  <si>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</si>
  <si>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</si>
  <si>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</si>
  <si>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</si>
  <si>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</si>
  <si>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</si>
  <si>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</si>
  <si>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</si>
  <si>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</si>
  <si>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</si>
  <si>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</si>
  <si>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</si>
  <si>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</si>
  <si>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</si>
  <si>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</si>
  <si>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</si>
  <si>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</si>
  <si>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</si>
  <si>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</si>
  <si>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</si>
  <si>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</si>
  <si>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</si>
  <si>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</si>
  <si>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</si>
  <si>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</si>
  <si>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</si>
  <si>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</si>
  <si>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</si>
  <si>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</si>
  <si>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</si>
  <si>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</si>
  <si>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</si>
  <si>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</si>
  <si>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</si>
  <si>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</si>
  <si>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</si>
  <si>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</si>
  <si>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</si>
  <si>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</si>
  <si>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</si>
  <si>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</si>
  <si>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</si>
  <si>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</si>
  <si>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</si>
  <si>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</si>
  <si>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</si>
  <si>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</si>
  <si>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</si>
  <si>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</si>
  <si>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</si>
  <si>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</si>
  <si>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</si>
  <si>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</si>
  <si>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</si>
  <si>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</si>
  <si>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</si>
  <si>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</si>
  <si>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</si>
  <si>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</si>
  <si>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</si>
  <si>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</si>
  <si>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</si>
  <si>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</si>
  <si>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</si>
  <si>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</si>
  <si>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</si>
  <si>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</si>
  <si>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</si>
  <si>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</si>
  <si>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</si>
  <si>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</si>
  <si>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</si>
  <si>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</si>
  <si>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</si>
  <si>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</si>
  <si>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</si>
  <si>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</si>
  <si>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</si>
  <si>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</si>
  <si>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</si>
  <si>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</si>
  <si>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</si>
  <si>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</si>
  <si>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</si>
  <si>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</si>
  <si>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</si>
  <si>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</si>
  <si>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</si>
  <si>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</si>
  <si>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</si>
  <si>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</si>
  <si>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</si>
  <si>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</si>
  <si>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</si>
  <si>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</si>
  <si>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</si>
  <si>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</si>
  <si>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</si>
  <si>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</si>
  <si>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</si>
  <si>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</si>
  <si>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</si>
  <si>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</si>
  <si>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</si>
  <si>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</si>
  <si>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</si>
  <si>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</si>
  <si>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</si>
  <si>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</si>
  <si>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</si>
  <si>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</si>
  <si>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</si>
  <si>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</si>
  <si>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</si>
  <si>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</si>
  <si>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</si>
  <si>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</si>
  <si>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</si>
  <si>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</si>
  <si>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</si>
  <si>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</si>
  <si>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</si>
  <si>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</si>
  <si>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</si>
  <si>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</si>
  <si>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</si>
  <si>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</si>
  <si>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</si>
  <si>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</si>
  <si>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</si>
  <si>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</si>
  <si>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</si>
  <si>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</si>
  <si>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</si>
  <si>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</si>
  <si>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</si>
  <si>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</si>
  <si>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</si>
  <si>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</si>
  <si>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</si>
  <si>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</si>
  <si>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</si>
  <si>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</si>
  <si>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</si>
  <si>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</si>
  <si>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</si>
  <si>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</si>
  <si>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</si>
  <si>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</si>
  <si>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</si>
  <si>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</si>
  <si>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</si>
  <si>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</si>
  <si>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</si>
  <si>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</si>
  <si>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</si>
  <si>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</si>
  <si>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</si>
  <si>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</si>
  <si>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</si>
  <si>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</si>
  <si>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</si>
  <si>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</si>
  <si>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</si>
  <si>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</si>
  <si>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</si>
  <si>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</si>
  <si>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</si>
  <si>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</si>
  <si>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</si>
  <si>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</si>
  <si>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</si>
  <si>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</si>
  <si>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</si>
  <si>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</si>
  <si>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</si>
  <si>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</si>
  <si>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</si>
  <si>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</si>
  <si>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</si>
  <si>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</si>
  <si>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</si>
  <si>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</si>
  <si>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</si>
  <si>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</si>
  <si>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</si>
  <si>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</si>
  <si>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</si>
  <si>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</si>
  <si>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</si>
  <si>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</si>
  <si>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</si>
  <si>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</si>
  <si>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</si>
  <si>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</si>
  <si>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</si>
  <si>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</si>
  <si>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</si>
  <si>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</si>
  <si>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</si>
  <si>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</si>
  <si>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</si>
  <si>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</si>
  <si>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</si>
  <si>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</si>
  <si>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</si>
  <si>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</si>
  <si>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</si>
  <si>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</si>
  <si>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</si>
  <si>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</si>
  <si>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</si>
  <si>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</si>
  <si>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</si>
  <si>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</si>
  <si>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</si>
  <si>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</si>
  <si>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</si>
  <si>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</si>
  <si>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</si>
  <si>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</si>
  <si>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</si>
  <si>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</si>
  <si>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</si>
  <si>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</si>
  <si>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</si>
  <si>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</si>
  <si>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</si>
  <si>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</si>
  <si>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</si>
  <si>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</si>
  <si>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</si>
  <si>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</si>
  <si>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</si>
  <si>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</si>
  <si>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</si>
  <si>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</si>
  <si>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</si>
  <si>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</si>
  <si>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</si>
  <si>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</si>
  <si>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</si>
  <si>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</si>
  <si>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</si>
  <si>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</si>
  <si>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</si>
  <si>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</si>
  <si>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</si>
  <si>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</si>
  <si>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</si>
  <si>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</si>
  <si>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</si>
  <si>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</si>
  <si>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</si>
  <si>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</si>
  <si>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</si>
  <si>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</si>
  <si>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</si>
  <si>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</si>
  <si>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</si>
  <si>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</si>
  <si>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</si>
  <si>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</si>
  <si>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</si>
  <si>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</si>
  <si>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</si>
  <si>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</si>
  <si>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</si>
  <si>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</si>
  <si>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</si>
  <si>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</si>
  <si>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</si>
  <si>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</si>
  <si>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</si>
  <si>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</si>
  <si>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</si>
  <si>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</si>
  <si>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</si>
  <si>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</si>
  <si>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</si>
  <si>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</si>
  <si>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</si>
  <si>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</si>
  <si>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</si>
  <si>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</si>
  <si>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</si>
  <si>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</si>
  <si>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</si>
  <si>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</si>
  <si>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</si>
  <si>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</si>
  <si>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</si>
  <si>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</si>
  <si>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</si>
  <si>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</si>
  <si>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</si>
  <si>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</si>
  <si>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</si>
  <si>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</si>
  <si>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</si>
  <si>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</si>
  <si>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</si>
  <si>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</si>
  <si>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</si>
  <si>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</si>
  <si>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</si>
  <si>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</si>
  <si>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</si>
  <si>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</si>
  <si>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</si>
  <si>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</si>
  <si>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</si>
  <si>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</si>
  <si>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</si>
  <si>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</si>
  <si>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</si>
  <si>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</si>
  <si>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</si>
  <si>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</si>
  <si>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</si>
  <si>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</si>
  <si>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</si>
  <si>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</si>
  <si>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</si>
  <si>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</si>
  <si>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</si>
  <si>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</si>
  <si>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</si>
  <si>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</si>
  <si>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</si>
  <si>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</si>
  <si>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</si>
  <si>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</si>
  <si>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</si>
  <si>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</si>
  <si>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</si>
  <si>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</si>
  <si>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</si>
  <si>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</si>
  <si>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</si>
  <si>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</si>
  <si>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</si>
  <si>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</si>
  <si>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</si>
  <si>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</si>
  <si>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</si>
  <si>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</si>
  <si>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</si>
  <si>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</si>
  <si>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</si>
  <si>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</si>
  <si>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</si>
  <si>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</si>
  <si>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</si>
  <si>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</si>
  <si>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</si>
  <si>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</si>
  <si>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</si>
  <si>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</si>
  <si>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</si>
  <si>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</si>
  <si>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</si>
  <si>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</si>
  <si>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</si>
  <si>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</si>
  <si>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</si>
  <si>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</si>
  <si>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</si>
  <si>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</si>
  <si>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</si>
  <si>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</si>
  <si>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</si>
  <si>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</si>
  <si>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</si>
  <si>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</si>
  <si>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</si>
  <si>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</si>
  <si>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</si>
  <si>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</si>
  <si>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</si>
  <si>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</si>
  <si>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</si>
  <si>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</si>
  <si>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</si>
  <si>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</si>
  <si>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</si>
  <si>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</si>
  <si>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</si>
  <si>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</si>
  <si>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</si>
  <si>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</si>
  <si>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</si>
  <si>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</si>
  <si>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</si>
  <si>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</si>
  <si>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</si>
  <si>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</si>
  <si>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</si>
  <si>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</si>
  <si>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</si>
  <si>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</si>
  <si>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</si>
  <si>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</si>
  <si>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</si>
  <si>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</si>
  <si>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</si>
  <si>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</si>
  <si>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</si>
  <si>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</si>
  <si>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</si>
  <si>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</si>
  <si>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</si>
  <si>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</si>
  <si>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</si>
  <si>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</si>
  <si>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</si>
  <si>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</si>
  <si>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</si>
  <si>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</si>
  <si>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</si>
  <si>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</si>
  <si>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</si>
  <si>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</si>
  <si>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</si>
  <si>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</si>
  <si>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</si>
  <si>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</si>
  <si>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</si>
  <si>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</si>
  <si>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</si>
  <si>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</si>
  <si>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</si>
  <si>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</si>
  <si>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</si>
  <si>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</si>
  <si>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</si>
  <si>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</si>
  <si>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</si>
  <si>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</si>
  <si>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</si>
  <si>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</si>
  <si>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</si>
  <si>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</si>
  <si>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</si>
  <si>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</si>
  <si>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</si>
  <si>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</si>
  <si>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</si>
  <si>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</si>
  <si>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</si>
  <si>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</si>
  <si>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</si>
  <si>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</si>
  <si>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</si>
  <si>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</si>
  <si>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</si>
  <si>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</si>
  <si>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</si>
  <si>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</si>
  <si>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</si>
  <si>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</si>
  <si>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</si>
  <si>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</si>
  <si>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</si>
  <si>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</si>
  <si>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</si>
  <si>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</si>
  <si>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</si>
  <si>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</si>
  <si>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</si>
  <si>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</si>
  <si>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</si>
  <si>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</si>
  <si>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</si>
  <si>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</si>
  <si>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</si>
  <si>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</si>
  <si>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</si>
  <si>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</si>
  <si>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</si>
  <si>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</si>
  <si>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</si>
  <si>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</si>
  <si>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</si>
  <si>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</si>
  <si>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</si>
  <si>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</si>
  <si>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</si>
  <si>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</si>
  <si>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</si>
  <si>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</si>
  <si>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</si>
  <si>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</si>
  <si>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</si>
  <si>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</si>
  <si>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</si>
  <si>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</si>
  <si>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</si>
  <si>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</si>
  <si>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</si>
  <si>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</si>
  <si>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</si>
  <si>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</si>
  <si>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</si>
  <si>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</si>
  <si>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</si>
  <si>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</si>
  <si>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</si>
  <si>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</si>
  <si>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</si>
  <si>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</si>
  <si>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</si>
  <si>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</si>
  <si>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</si>
  <si>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</si>
  <si>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</si>
  <si>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</si>
  <si>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</si>
  <si>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</si>
  <si>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</si>
  <si>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</si>
  <si>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</si>
  <si>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</si>
  <si>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</si>
  <si>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</si>
  <si>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</si>
  <si>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</si>
  <si>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</si>
  <si>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</si>
  <si>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</si>
  <si>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</si>
  <si>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</si>
  <si>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</si>
  <si>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</si>
  <si>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</si>
  <si>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</si>
  <si>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</si>
  <si>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</si>
  <si>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</si>
  <si>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</si>
  <si>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</si>
  <si>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</si>
  <si>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</si>
  <si>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</si>
  <si>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</si>
  <si>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</si>
  <si>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</si>
  <si>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</si>
  <si>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</si>
  <si>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</si>
  <si>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</si>
  <si>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</si>
  <si>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</si>
  <si>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</si>
  <si>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</si>
  <si>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</si>
  <si>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</si>
  <si>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</si>
  <si>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</si>
  <si>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</si>
  <si>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</si>
  <si>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</si>
  <si>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</si>
  <si>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</si>
  <si>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</si>
  <si>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</si>
  <si>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</si>
  <si>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</si>
  <si>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</si>
  <si>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</si>
  <si>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</si>
  <si>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</si>
  <si>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</si>
  <si>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</si>
  <si>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</si>
  <si>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</si>
  <si>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</si>
  <si>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</si>
  <si>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</si>
  <si>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</si>
  <si>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</si>
  <si>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</si>
  <si>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</si>
  <si>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</si>
  <si>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</si>
  <si>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</si>
  <si>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</si>
  <si>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</si>
  <si>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</si>
  <si>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</si>
  <si>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</si>
  <si>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</si>
  <si>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</si>
  <si>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</si>
  <si>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</si>
  <si>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</si>
  <si>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</si>
  <si>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</si>
  <si>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</si>
  <si>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</si>
  <si>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</si>
  <si>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</si>
  <si>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</si>
  <si>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</si>
  <si>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</si>
  <si>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</si>
  <si>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</si>
  <si>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</si>
  <si>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</si>
  <si>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</si>
  <si>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</si>
  <si>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</si>
  <si>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</si>
  <si>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</si>
  <si>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</si>
  <si>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</si>
  <si>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</si>
  <si>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</si>
  <si>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</si>
  <si>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</si>
  <si>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</si>
  <si>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</si>
  <si>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</si>
  <si>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</si>
  <si>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</si>
  <si>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</si>
  <si>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</si>
  <si>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</si>
  <si>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</si>
  <si>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</si>
  <si>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</si>
  <si>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</si>
  <si>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</si>
  <si>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</si>
  <si>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</si>
  <si>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</si>
  <si>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</si>
  <si>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</si>
  <si>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</si>
  <si>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</si>
  <si>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</si>
  <si>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</si>
  <si>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</si>
  <si>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</si>
  <si>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</si>
  <si>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</si>
  <si>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</si>
  <si>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</si>
  <si>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</si>
  <si>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</si>
  <si>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</si>
  <si>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</si>
  <si>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</si>
  <si>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</si>
  <si>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</si>
  <si>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</si>
  <si>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</si>
  <si>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</si>
  <si>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</si>
  <si>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</si>
  <si>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</si>
  <si>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</si>
  <si>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</si>
  <si>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</si>
  <si>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</si>
  <si>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</si>
  <si>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</si>
  <si>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</si>
  <si>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</si>
  <si>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</si>
  <si>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</si>
  <si>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</si>
  <si>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</si>
  <si>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</si>
  <si>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</si>
  <si>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</si>
  <si>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</si>
  <si>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</si>
  <si>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</si>
  <si>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</si>
  <si>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</si>
  <si>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</si>
  <si>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</si>
  <si>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</si>
  <si>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</si>
  <si>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</si>
  <si>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</si>
  <si>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</si>
  <si>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</si>
  <si>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</si>
  <si>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</si>
  <si>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</si>
  <si>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</si>
  <si>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</si>
  <si>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</si>
  <si>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</si>
  <si>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</si>
  <si>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</si>
  <si>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</si>
  <si>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</si>
  <si>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</si>
  <si>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</si>
  <si>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</si>
  <si>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</si>
  <si>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</si>
  <si>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</si>
  <si>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</si>
  <si>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</si>
  <si>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</si>
  <si>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</si>
  <si>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</si>
  <si>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</si>
  <si>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</si>
  <si>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</si>
  <si>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</si>
  <si>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</si>
  <si>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</si>
  <si>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</si>
  <si>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</si>
  <si>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</si>
  <si>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</si>
  <si>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</si>
  <si>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</si>
  <si>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</si>
  <si>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</si>
  <si>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</si>
  <si>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</si>
  <si>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</si>
  <si>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</si>
  <si>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</si>
  <si>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</si>
  <si>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</si>
  <si>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</si>
  <si>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</si>
  <si>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</si>
  <si>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</si>
  <si>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</si>
  <si>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</si>
  <si>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</si>
  <si>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</si>
  <si>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</si>
  <si>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</si>
  <si>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</si>
  <si>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</si>
  <si>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</si>
  <si>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</si>
  <si>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</si>
  <si>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</si>
  <si>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</si>
  <si>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</si>
  <si>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</si>
  <si>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</si>
  <si>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</si>
  <si>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</si>
  <si>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</si>
  <si>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</si>
  <si>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</si>
  <si>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</si>
  <si>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</si>
  <si>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</si>
  <si>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</si>
  <si>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</si>
  <si>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</si>
  <si>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</si>
  <si>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</si>
  <si>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</si>
  <si>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</si>
  <si>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</si>
  <si>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</si>
  <si>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</si>
  <si>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</si>
  <si>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</si>
  <si>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</si>
  <si>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</si>
  <si>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</si>
  <si>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</si>
  <si>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</si>
  <si>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</si>
  <si>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</si>
  <si>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</si>
  <si>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</si>
  <si>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</si>
  <si>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</si>
  <si>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</si>
  <si>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</si>
  <si>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</si>
  <si>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</si>
  <si>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</si>
  <si>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</si>
  <si>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</si>
  <si>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</si>
  <si>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</si>
  <si>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</si>
  <si>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</si>
  <si>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</si>
  <si>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</si>
  <si>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</si>
  <si>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</si>
  <si>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</si>
  <si>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</si>
  <si>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</si>
  <si>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</si>
  <si>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</si>
  <si>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</si>
  <si>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</si>
  <si>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</si>
  <si>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</si>
  <si>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</si>
  <si>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</si>
  <si>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</si>
  <si>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</si>
  <si>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</si>
  <si>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</si>
  <si>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</si>
  <si>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</si>
  <si>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</si>
  <si>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</si>
  <si>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</si>
  <si>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</si>
  <si>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</si>
  <si>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</si>
  <si>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</si>
  <si>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</si>
  <si>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</si>
  <si>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</si>
  <si>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</si>
  <si>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</si>
  <si>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</si>
  <si>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</si>
  <si>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</si>
  <si>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</si>
  <si>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</si>
  <si>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</si>
  <si>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</si>
  <si>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</si>
  <si>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</si>
  <si>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</si>
  <si>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</si>
  <si>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</si>
  <si>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</si>
  <si>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</si>
  <si>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</si>
  <si>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</si>
  <si>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</si>
  <si>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</si>
  <si>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</si>
  <si>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</si>
  <si>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</si>
  <si>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</si>
  <si>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</si>
  <si>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</si>
  <si>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</si>
  <si>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</si>
  <si>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</si>
  <si>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</si>
  <si>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</si>
  <si>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</si>
  <si>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</si>
  <si>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</si>
  <si>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</si>
  <si>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</si>
  <si>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</si>
  <si>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</si>
  <si>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</si>
  <si>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</si>
  <si>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</si>
  <si>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</si>
  <si>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</si>
  <si>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</si>
  <si>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</si>
  <si>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</si>
  <si>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</si>
  <si>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</si>
  <si>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</si>
  <si>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</si>
  <si>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</si>
  <si>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</si>
  <si>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</si>
  <si>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</si>
  <si>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</si>
  <si>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</si>
  <si>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</si>
  <si>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</si>
  <si>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</si>
  <si>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</si>
  <si>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</si>
  <si>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</si>
  <si>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</si>
  <si>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</si>
  <si>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</si>
  <si>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</si>
  <si>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</si>
  <si>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</si>
  <si>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</si>
  <si>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</si>
  <si>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</si>
  <si>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</si>
  <si>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</si>
  <si>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</si>
  <si>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</si>
  <si>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</si>
  <si>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</si>
  <si>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</si>
  <si>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</si>
  <si>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</si>
  <si>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</si>
  <si>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</si>
  <si>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</si>
  <si>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</si>
  <si>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</si>
  <si>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</si>
  <si>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</si>
  <si>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</si>
  <si>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</si>
  <si>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</si>
  <si>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</si>
  <si>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</si>
  <si>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</si>
  <si>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</si>
  <si>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</si>
  <si>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</si>
  <si>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</si>
  <si>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</si>
  <si>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</si>
  <si>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</si>
  <si>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</si>
  <si>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</si>
  <si>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</si>
  <si>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</si>
  <si>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</si>
  <si>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</si>
  <si>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</si>
  <si>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</si>
  <si>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</si>
  <si>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</si>
  <si>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</si>
  <si>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</si>
  <si>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</si>
  <si>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</si>
  <si>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</si>
  <si>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</si>
  <si>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</si>
  <si>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</si>
  <si>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</si>
  <si>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</si>
  <si>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</si>
  <si>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</si>
  <si>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</si>
  <si>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</si>
  <si>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</si>
  <si>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</si>
  <si>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</si>
  <si>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</si>
  <si>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</si>
  <si>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</si>
  <si>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</si>
  <si>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</si>
  <si>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</si>
  <si>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</si>
  <si>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</si>
  <si>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</si>
  <si>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</si>
  <si>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</si>
  <si>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</si>
  <si>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</si>
  <si>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</si>
  <si>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</si>
  <si>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</si>
  <si>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</si>
  <si>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</si>
  <si>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</si>
  <si>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</si>
  <si>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</si>
  <si>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</si>
  <si>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</si>
  <si>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</si>
  <si>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</si>
  <si>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</si>
  <si>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</si>
  <si>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</si>
  <si>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</si>
  <si>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</si>
  <si>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</si>
  <si>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</si>
  <si>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</si>
  <si>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</si>
  <si>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</si>
  <si>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</si>
  <si>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</si>
  <si>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</si>
  <si>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</si>
  <si>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</si>
  <si>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</si>
  <si>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</si>
  <si>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</si>
  <si>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</si>
  <si>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</si>
  <si>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</si>
  <si>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</si>
  <si>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</si>
  <si>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</si>
  <si>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</si>
  <si>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</si>
  <si>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</si>
  <si>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</si>
  <si>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</si>
  <si>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</si>
  <si>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</si>
  <si>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</si>
  <si>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</si>
  <si>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</si>
  <si>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</si>
  <si>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</si>
  <si>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</si>
  <si>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</si>
  <si>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</si>
  <si>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</si>
  <si>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</si>
  <si>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</si>
  <si>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</si>
  <si>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</si>
  <si>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</si>
  <si>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</si>
  <si>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</si>
  <si>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</si>
  <si>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</si>
  <si>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</si>
  <si>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</si>
  <si>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</si>
  <si>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</si>
  <si>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</si>
  <si>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</si>
  <si>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</si>
  <si>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</si>
  <si>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</si>
  <si>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</si>
  <si>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</si>
  <si>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</si>
  <si>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</si>
  <si>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</si>
  <si>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</si>
  <si>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</si>
  <si>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</si>
  <si>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</si>
  <si>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</si>
  <si>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</si>
  <si>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</si>
  <si>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</si>
  <si>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</si>
  <si>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</si>
  <si>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</si>
  <si>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</si>
  <si>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</si>
  <si>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</si>
  <si>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</si>
  <si>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</si>
  <si>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</si>
  <si>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</si>
  <si>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</si>
  <si>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</si>
  <si>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</si>
  <si>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</si>
  <si>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</si>
  <si>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</si>
  <si>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</si>
  <si>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</si>
  <si>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</si>
  <si>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</si>
  <si>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</si>
  <si>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</si>
  <si>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</si>
  <si>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</si>
  <si>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</si>
  <si>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</si>
  <si>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</si>
  <si>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</si>
  <si>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</si>
  <si>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</si>
  <si>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</si>
  <si>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</si>
  <si>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</si>
  <si>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</si>
  <si>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</si>
  <si>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</si>
  <si>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</si>
  <si>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</si>
  <si>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</si>
  <si>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</si>
  <si>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</si>
  <si>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</si>
  <si>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</si>
  <si>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</si>
  <si>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</si>
  <si>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</si>
  <si>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</si>
  <si>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</si>
  <si>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</si>
  <si>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</si>
  <si>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</si>
  <si>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</si>
  <si>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</si>
  <si>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</si>
  <si>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</si>
  <si>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</si>
  <si>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</si>
  <si>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</si>
  <si>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</si>
  <si>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</si>
  <si>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</si>
  <si>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</si>
  <si>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</si>
  <si>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</si>
  <si>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</si>
  <si>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</si>
  <si>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</si>
  <si>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</si>
  <si>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</si>
  <si>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</si>
  <si>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</si>
  <si>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</si>
  <si>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</si>
  <si>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</si>
  <si>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</si>
  <si>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</si>
  <si>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</si>
  <si>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</si>
  <si>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</si>
  <si>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</si>
  <si>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</si>
  <si>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</si>
  <si>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</si>
  <si>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</si>
  <si>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</si>
  <si>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</si>
  <si>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</si>
  <si>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</si>
  <si>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</si>
  <si>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</si>
  <si>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</si>
  <si>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</si>
  <si>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</si>
  <si>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</si>
  <si>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</si>
  <si>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</si>
  <si>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</si>
  <si>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</si>
  <si>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</si>
  <si>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</si>
  <si>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</si>
  <si>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</si>
  <si>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</si>
  <si>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</si>
  <si>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</si>
  <si>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</si>
  <si>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</si>
  <si>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</si>
  <si>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</si>
  <si>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</si>
  <si>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</si>
  <si>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</si>
  <si>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</si>
  <si>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</si>
  <si>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</si>
  <si>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</si>
  <si>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</si>
  <si>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</si>
  <si>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</si>
  <si>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</si>
  <si>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</si>
  <si>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</si>
  <si>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</si>
  <si>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</si>
  <si>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</si>
  <si>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</si>
  <si>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</si>
  <si>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</si>
  <si>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</si>
  <si>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</si>
  <si>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</si>
  <si>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</si>
  <si>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</si>
  <si>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</si>
  <si>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</si>
  <si>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</si>
  <si>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</si>
  <si>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</si>
  <si>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</si>
  <si>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</si>
  <si>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</si>
  <si>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</si>
  <si>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</si>
  <si>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</si>
  <si>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</si>
  <si>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</si>
  <si>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</si>
  <si>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</si>
  <si>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</si>
  <si>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</si>
  <si>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</si>
  <si>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</si>
  <si>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</si>
  <si>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</si>
  <si>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</si>
  <si>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</si>
  <si>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</si>
  <si>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</si>
  <si>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</si>
  <si>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</si>
  <si>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</si>
  <si>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</si>
  <si>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</si>
  <si>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</si>
  <si>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</si>
  <si>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</si>
  <si>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</si>
  <si>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</si>
  <si>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</si>
  <si>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</si>
  <si>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</si>
  <si>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</si>
  <si>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</si>
  <si>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</si>
  <si>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</si>
  <si>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</si>
  <si>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</si>
  <si>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</si>
  <si>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</si>
  <si>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</si>
  <si>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</si>
  <si>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</si>
  <si>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</si>
  <si>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</si>
  <si>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</si>
  <si>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</si>
  <si>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</si>
  <si>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</si>
  <si>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</si>
  <si>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</si>
  <si>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</si>
  <si>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</si>
  <si>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</si>
  <si>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</si>
  <si>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</si>
  <si>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</si>
  <si>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</si>
  <si>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</si>
  <si>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</si>
  <si>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</si>
  <si>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</si>
  <si>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</si>
  <si>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</si>
  <si>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</si>
  <si>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</si>
  <si>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</si>
  <si>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</si>
  <si>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</si>
  <si>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</si>
  <si>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</si>
  <si>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</si>
  <si>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</si>
  <si>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</si>
  <si>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</si>
  <si>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</si>
  <si>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</si>
  <si>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</si>
  <si>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</si>
  <si>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</si>
  <si>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</si>
  <si>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</si>
  <si>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</si>
  <si>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</si>
  <si>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</si>
  <si>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</si>
  <si>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</si>
  <si>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</si>
  <si>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</si>
  <si>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</si>
  <si>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</si>
  <si>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</si>
  <si>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</si>
  <si>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</si>
  <si>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</si>
  <si>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</si>
  <si>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</si>
  <si>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</si>
  <si>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</si>
  <si>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</si>
  <si>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</si>
  <si>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</si>
  <si>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</si>
  <si>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</si>
  <si>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</si>
  <si>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</si>
  <si>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</si>
  <si>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</si>
  <si>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</si>
  <si>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</si>
  <si>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</si>
  <si>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</si>
  <si>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</si>
  <si>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</si>
  <si>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</si>
  <si>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</si>
  <si>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</si>
  <si>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</si>
  <si>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</si>
  <si>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</si>
  <si>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</si>
  <si>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</si>
  <si>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</si>
  <si>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</si>
  <si>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</si>
  <si>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</si>
  <si>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</si>
  <si>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</si>
  <si>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</si>
  <si>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</si>
  <si>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</si>
  <si>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</si>
  <si>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</si>
  <si>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</si>
  <si>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</si>
  <si>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</si>
  <si>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</si>
  <si>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</si>
  <si>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</si>
  <si>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</si>
  <si>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</si>
  <si>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</si>
  <si>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</si>
  <si>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</si>
  <si>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</si>
  <si>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</si>
  <si>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</si>
  <si>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</si>
  <si>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</si>
  <si>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</si>
  <si>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</si>
  <si>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</si>
  <si>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</si>
  <si>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</si>
  <si>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</si>
  <si>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</si>
  <si>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</si>
  <si>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</si>
  <si>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</si>
  <si>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</si>
  <si>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</si>
  <si>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</si>
  <si>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</si>
  <si>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</si>
  <si>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</si>
  <si>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</si>
  <si>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</si>
  <si>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</si>
  <si>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</si>
  <si>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</si>
  <si>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</si>
  <si>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</si>
  <si>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</si>
  <si>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</si>
  <si>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</si>
  <si>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</si>
  <si>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</si>
  <si>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</si>
  <si>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</si>
  <si>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</si>
  <si>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</si>
  <si>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</si>
  <si>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</si>
  <si>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</si>
  <si>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</si>
  <si>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</si>
  <si>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</si>
  <si>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</si>
  <si>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</si>
  <si>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</si>
  <si>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</si>
  <si>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</si>
  <si>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</si>
  <si>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</si>
  <si>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</si>
  <si>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</si>
  <si>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</si>
  <si>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</si>
  <si>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</si>
  <si>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</si>
  <si>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</si>
  <si>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</si>
  <si>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</si>
  <si>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</si>
  <si>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</si>
  <si>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</si>
  <si>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</si>
  <si>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</si>
  <si>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</si>
  <si>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</si>
  <si>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</si>
  <si>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</si>
  <si>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</si>
  <si>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</si>
  <si>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</si>
  <si>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</si>
  <si>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</si>
  <si>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</si>
  <si>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</si>
  <si>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</si>
  <si>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</si>
  <si>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</si>
  <si>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</si>
  <si>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</si>
  <si>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</si>
  <si>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</si>
  <si>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</si>
  <si>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</si>
  <si>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</si>
  <si>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</si>
  <si>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</si>
  <si>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</si>
  <si>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</si>
  <si>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</si>
  <si>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</si>
  <si>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</si>
  <si>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</si>
  <si>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</si>
  <si>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</si>
  <si>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</si>
  <si>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</si>
  <si>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</si>
  <si>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</si>
  <si>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</si>
  <si>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</si>
  <si>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</si>
  <si>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</si>
  <si>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</si>
  <si>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</si>
  <si>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</si>
  <si>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</si>
  <si>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</si>
  <si>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</si>
  <si>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</si>
  <si>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</si>
  <si>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</si>
  <si>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</si>
  <si>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</si>
  <si>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</si>
  <si>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</si>
  <si>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</si>
  <si>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</si>
  <si>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</si>
  <si>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</si>
  <si>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</si>
  <si>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</si>
  <si>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</si>
  <si>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</si>
  <si>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</si>
  <si>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</si>
  <si>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</si>
  <si>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</si>
  <si>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</si>
  <si>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</si>
  <si>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</si>
  <si>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</si>
  <si>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</si>
  <si>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</si>
  <si>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</si>
  <si>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</si>
  <si>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</si>
  <si>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</si>
  <si>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</si>
  <si>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</si>
  <si>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</si>
  <si>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</si>
  <si>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</si>
  <si>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</si>
  <si>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</si>
  <si>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</si>
  <si>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</si>
  <si>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</si>
  <si>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</si>
  <si>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</si>
  <si>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</si>
  <si>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</si>
  <si>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</si>
  <si>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</si>
  <si>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</si>
  <si>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</si>
  <si>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</si>
  <si>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</si>
  <si>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</si>
  <si>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</si>
  <si>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</si>
  <si>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</si>
  <si>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</si>
  <si>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</si>
  <si>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</si>
  <si>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</si>
  <si>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</si>
  <si>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</si>
  <si>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</si>
  <si>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</si>
  <si>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</si>
  <si>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</si>
  <si>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</si>
  <si>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</si>
  <si>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</si>
  <si>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</si>
  <si>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</si>
  <si>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</si>
  <si>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</si>
  <si>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</si>
  <si>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</si>
  <si>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</si>
  <si>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</si>
  <si>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</si>
  <si>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</si>
  <si>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</si>
  <si>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</si>
  <si>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</si>
  <si>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</si>
  <si>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</si>
  <si>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</si>
  <si>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</si>
  <si>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</si>
  <si>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</si>
  <si>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</si>
  <si>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</si>
  <si>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</si>
  <si>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</si>
  <si>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</si>
  <si>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</si>
  <si>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</si>
  <si>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</si>
  <si>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</si>
  <si>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</si>
  <si>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</si>
  <si>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</si>
  <si>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</si>
  <si>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</si>
  <si>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</si>
  <si>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</si>
  <si>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</si>
  <si>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</si>
  <si>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</si>
  <si>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</si>
  <si>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</si>
  <si>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</si>
  <si>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</si>
  <si>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</si>
  <si>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</si>
  <si>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</si>
  <si>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</si>
  <si>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</si>
  <si>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</si>
  <si>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</si>
  <si>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</si>
  <si>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</si>
  <si>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</si>
  <si>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</si>
  <si>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</si>
  <si>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</si>
  <si>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</si>
  <si>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</si>
  <si>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</si>
  <si>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</si>
  <si>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</si>
  <si>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</si>
  <si>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</si>
  <si>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</si>
  <si>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</si>
  <si>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</si>
  <si>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</si>
  <si>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</si>
  <si>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</si>
  <si>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</si>
  <si>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</si>
  <si>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</si>
  <si>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</si>
  <si>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</si>
  <si>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</si>
  <si>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</si>
  <si>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</si>
  <si>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</si>
  <si>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</si>
  <si>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</si>
  <si>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</si>
  <si>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</si>
  <si>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</si>
  <si>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</si>
  <si>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</si>
  <si>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</si>
  <si>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</si>
  <si>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</si>
  <si>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</si>
  <si>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</si>
  <si>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</si>
  <si>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</si>
  <si>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</si>
  <si>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</si>
  <si>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</si>
  <si>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</si>
  <si>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</si>
  <si>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</si>
  <si>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</si>
  <si>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</si>
  <si>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</si>
  <si>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</si>
  <si>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</si>
  <si>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</si>
  <si>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</si>
  <si>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</si>
  <si>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</si>
  <si>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</si>
  <si>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</si>
  <si>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</si>
  <si>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</si>
  <si>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</si>
  <si>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</si>
  <si>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</si>
  <si>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</si>
  <si>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</si>
  <si>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</si>
  <si>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</si>
  <si>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</si>
  <si>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</si>
  <si>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</si>
  <si>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</si>
  <si>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</si>
  <si>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</si>
  <si>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</si>
  <si>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</si>
  <si>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</si>
  <si>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</si>
  <si>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</si>
  <si>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</si>
  <si>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</si>
  <si>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</si>
  <si>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</si>
  <si>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</si>
  <si>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</si>
  <si>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</si>
  <si>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</si>
  <si>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</si>
  <si>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</si>
  <si>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</si>
  <si>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</si>
  <si>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</si>
  <si>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</si>
  <si>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</si>
  <si>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</si>
  <si>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</si>
  <si>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</si>
  <si>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</si>
  <si>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</si>
  <si>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</si>
  <si>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</si>
  <si>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</si>
  <si>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</si>
  <si>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</si>
  <si>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</si>
  <si>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</si>
  <si>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</si>
  <si>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</si>
  <si>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</si>
  <si>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</si>
  <si>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</si>
  <si>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</si>
  <si>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</si>
  <si>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</si>
  <si>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</si>
  <si>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</si>
  <si>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</si>
  <si>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</si>
  <si>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</si>
  <si>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</si>
  <si>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</si>
  <si>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</si>
  <si>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</si>
  <si>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</si>
  <si>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</si>
  <si>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</si>
  <si>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</si>
  <si>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</si>
  <si>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</si>
  <si>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</si>
  <si>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</si>
  <si>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</si>
  <si>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</si>
  <si>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</si>
  <si>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</si>
  <si>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</si>
  <si>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</si>
  <si>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</si>
  <si>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</si>
  <si>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</si>
  <si>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</si>
  <si>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</si>
  <si>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</si>
  <si>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</si>
  <si>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</si>
  <si>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</si>
  <si>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</si>
  <si>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</si>
  <si>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</si>
  <si>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</si>
  <si>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</si>
  <si>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</si>
  <si>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</si>
  <si>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</si>
  <si>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</si>
  <si>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</si>
  <si>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</si>
  <si>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</si>
  <si>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</si>
  <si>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</si>
  <si>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</si>
  <si>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</si>
  <si>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</si>
  <si>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</si>
  <si>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</si>
  <si>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</si>
  <si>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</si>
  <si>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</si>
  <si>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</si>
  <si>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</si>
  <si>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</si>
  <si>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</si>
  <si>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</si>
  <si>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</si>
  <si>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</si>
  <si>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</si>
  <si>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</si>
  <si>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</si>
  <si>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</si>
  <si>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</si>
  <si>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</si>
  <si>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</si>
  <si>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</si>
  <si>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</si>
  <si>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</si>
  <si>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</si>
  <si>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</si>
  <si>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</si>
  <si>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</si>
  <si>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</si>
  <si>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</si>
  <si>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</si>
  <si>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</si>
  <si>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</si>
  <si>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</si>
  <si>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</si>
  <si>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</si>
  <si>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</si>
  <si>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</si>
  <si>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</si>
  <si>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</si>
  <si>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</si>
  <si>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</si>
  <si>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</si>
  <si>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</si>
  <si>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</si>
  <si>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</si>
  <si>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</si>
  <si>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</si>
  <si>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</si>
  <si>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</si>
  <si>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</si>
  <si>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</si>
  <si>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</si>
  <si>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</si>
  <si>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</si>
  <si>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</si>
  <si>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</si>
  <si>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</si>
  <si>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</si>
  <si>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</si>
  <si>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</si>
  <si>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</si>
  <si>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</si>
  <si>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</si>
  <si>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</si>
  <si>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</si>
  <si>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</si>
  <si>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</si>
  <si>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</si>
  <si>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</si>
  <si>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</si>
  <si>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</si>
  <si>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</si>
  <si>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</si>
  <si>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</si>
  <si>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</si>
  <si>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</si>
  <si>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</si>
  <si>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</si>
  <si>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</si>
  <si>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</si>
  <si>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</si>
  <si>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</si>
  <si>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</si>
  <si>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</si>
  <si>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</si>
  <si>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</si>
  <si>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</si>
  <si>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</si>
  <si>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</si>
  <si>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</si>
  <si>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</si>
  <si>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</si>
  <si>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</si>
  <si>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</si>
  <si>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</si>
  <si>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</si>
  <si>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</si>
  <si>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</si>
  <si>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</si>
  <si>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</si>
  <si>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</si>
  <si>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</si>
  <si>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</si>
  <si>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</si>
  <si>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</si>
  <si>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</si>
  <si>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</si>
  <si>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</si>
  <si>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</si>
  <si>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</si>
  <si>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</si>
  <si>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</si>
  <si>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</si>
  <si>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</si>
  <si>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</si>
  <si>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</si>
  <si>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</si>
  <si>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</si>
  <si>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</si>
  <si>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</si>
  <si>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</si>
  <si>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</si>
  <si>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</si>
  <si>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</si>
  <si>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</si>
  <si>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</si>
  <si>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</si>
  <si>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</si>
  <si>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</si>
  <si>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</si>
  <si>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</si>
  <si>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</si>
  <si>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</si>
  <si>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</si>
  <si>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</si>
  <si>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</si>
  <si>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</si>
  <si>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</si>
  <si>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</si>
  <si>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</si>
  <si>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</si>
  <si>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</si>
  <si>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</si>
  <si>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</si>
  <si>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</si>
  <si>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</si>
  <si>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</si>
  <si>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</si>
  <si>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</si>
  <si>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</si>
  <si>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</si>
  <si>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</si>
  <si>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</si>
  <si>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</si>
  <si>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</si>
  <si>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</si>
  <si>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</si>
  <si>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</si>
  <si>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</si>
  <si>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</si>
  <si>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</si>
  <si>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</si>
  <si>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</si>
  <si>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</si>
  <si>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</si>
  <si>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</si>
  <si>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</si>
  <si>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</si>
  <si>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</si>
  <si>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</si>
  <si>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</si>
  <si>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</si>
  <si>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</si>
  <si>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</si>
  <si>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</si>
  <si>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</si>
  <si>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</si>
  <si>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</si>
  <si>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</si>
  <si>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</si>
  <si>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</si>
  <si>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</si>
  <si>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</si>
  <si>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</si>
  <si>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</si>
  <si>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</si>
  <si>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</si>
  <si>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</si>
  <si>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</si>
  <si>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</si>
  <si>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</si>
  <si>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</si>
  <si>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</si>
  <si>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</si>
  <si>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</si>
  <si>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</si>
  <si>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</si>
  <si>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</si>
  <si>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</si>
  <si>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</si>
  <si>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</si>
  <si>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</si>
  <si>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</si>
  <si>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</si>
  <si>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</si>
  <si>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</si>
  <si>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</si>
  <si>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</si>
  <si>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</si>
  <si>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</si>
  <si>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</si>
  <si>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</si>
  <si>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</si>
  <si>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</si>
  <si>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</si>
  <si>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</si>
  <si>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</si>
  <si>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</si>
  <si>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</si>
  <si>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</si>
  <si>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</si>
  <si>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</si>
  <si>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</si>
  <si>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</si>
  <si>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</si>
  <si>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</si>
  <si>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</si>
  <si>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</si>
  <si>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</si>
  <si>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</si>
  <si>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</si>
  <si>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</si>
  <si>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</si>
  <si>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</si>
  <si>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</si>
  <si>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</si>
  <si>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</si>
  <si>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</si>
  <si>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</si>
  <si>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</si>
  <si>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</si>
  <si>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</si>
  <si>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</si>
  <si>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</si>
  <si>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</si>
  <si>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</si>
  <si>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</si>
  <si>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</si>
  <si>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</si>
  <si>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</si>
  <si>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</si>
  <si>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</si>
  <si>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</si>
  <si>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</si>
  <si>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</si>
  <si>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</si>
  <si>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</si>
  <si>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</si>
  <si>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</si>
  <si>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</si>
  <si>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</si>
  <si>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</si>
  <si>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</si>
  <si>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</si>
  <si>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</si>
  <si>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</si>
  <si>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</si>
  <si>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</si>
  <si>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</si>
  <si>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</si>
  <si>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</si>
  <si>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</si>
  <si>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</si>
  <si>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</si>
  <si>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</si>
  <si>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</si>
  <si>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</si>
  <si>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</si>
  <si>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</si>
  <si>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</si>
  <si>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</si>
  <si>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</si>
  <si>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</si>
  <si>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</si>
  <si>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</si>
  <si>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</si>
  <si>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</si>
  <si>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</si>
  <si>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</si>
  <si>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</si>
  <si>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</si>
  <si>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</si>
  <si>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</si>
  <si>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</si>
  <si>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</si>
  <si>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</si>
  <si>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</si>
  <si>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</si>
  <si>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</si>
  <si>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</si>
  <si>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</si>
  <si>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</si>
  <si>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</si>
  <si>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</si>
  <si>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</si>
  <si>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</si>
  <si>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</si>
  <si>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</si>
  <si>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</si>
  <si>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</si>
  <si>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</si>
  <si>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</si>
  <si>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</si>
  <si>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</si>
  <si>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</si>
  <si>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</si>
  <si>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</si>
  <si>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</si>
  <si>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</si>
  <si>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</si>
  <si>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</si>
  <si>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</si>
  <si>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</si>
  <si>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</si>
  <si>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</si>
  <si>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</si>
  <si>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</si>
  <si>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</si>
  <si>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</si>
  <si>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</si>
  <si>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</si>
  <si>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</si>
  <si>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</si>
  <si>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</si>
  <si>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</si>
  <si>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</si>
  <si>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</si>
  <si>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</si>
  <si>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</si>
  <si>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</si>
  <si>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</si>
  <si>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</si>
  <si>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</si>
  <si>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</si>
  <si>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</si>
  <si>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</si>
  <si>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</si>
  <si>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</si>
  <si>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</si>
  <si>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</si>
  <si>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</si>
  <si>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</si>
  <si>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</si>
  <si>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</si>
  <si>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</si>
  <si>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</si>
  <si>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</si>
  <si>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</si>
  <si>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</si>
  <si>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</si>
  <si>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</si>
  <si>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</si>
  <si>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</si>
  <si>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</si>
  <si>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</si>
  <si>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</si>
  <si>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</si>
  <si>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</si>
  <si>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</si>
  <si>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</si>
  <si>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</si>
  <si>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</si>
  <si>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</si>
  <si>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</si>
  <si>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</si>
  <si>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</si>
  <si>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</si>
  <si>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</si>
  <si>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</si>
  <si>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</si>
  <si>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</si>
  <si>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</si>
  <si>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</si>
  <si>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</si>
  <si>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</si>
  <si>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</si>
  <si>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</si>
  <si>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</si>
  <si>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</si>
  <si>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</si>
  <si>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</si>
  <si>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</si>
  <si>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</si>
  <si>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</si>
  <si>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</si>
  <si>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</si>
  <si>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</si>
  <si>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</si>
  <si>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</si>
  <si>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</si>
  <si>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</si>
  <si>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</si>
  <si>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</si>
  <si>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</si>
  <si>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</si>
  <si>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</si>
  <si>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</si>
  <si>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</si>
  <si>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</si>
  <si>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</si>
  <si>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</si>
  <si>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</si>
  <si>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</si>
  <si>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</si>
  <si>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</si>
  <si>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</si>
  <si>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</si>
  <si>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</si>
  <si>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</si>
  <si>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</si>
  <si>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</si>
  <si>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</si>
  <si>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</si>
  <si>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</si>
  <si>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</si>
  <si>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</si>
  <si>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</si>
  <si>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</si>
  <si>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</si>
  <si>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</si>
  <si>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</si>
  <si>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</si>
  <si>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</si>
  <si>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</si>
  <si>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</si>
  <si>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</si>
  <si>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</si>
  <si>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</si>
  <si>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</si>
  <si>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</si>
  <si>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</si>
  <si>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</si>
  <si>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</si>
  <si>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</si>
  <si>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</si>
  <si>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</si>
  <si>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</si>
  <si>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</si>
  <si>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</si>
  <si>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</si>
  <si>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</si>
  <si>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</si>
  <si>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</si>
  <si>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</si>
  <si>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</si>
  <si>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</si>
  <si>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</si>
  <si>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</si>
  <si>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</si>
  <si>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</si>
  <si>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</si>
  <si>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</si>
  <si>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</si>
  <si>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</si>
  <si>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</si>
  <si>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</si>
  <si>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</si>
  <si>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</si>
  <si>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</si>
  <si>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</si>
  <si>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</si>
  <si>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</si>
  <si>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</si>
  <si>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</si>
  <si>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</si>
  <si>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</si>
  <si>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</si>
  <si>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</si>
  <si>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</si>
  <si>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</si>
  <si>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</si>
  <si>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</si>
  <si>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</si>
  <si>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</si>
  <si>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</si>
  <si>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</si>
  <si>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</si>
  <si>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</si>
  <si>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</si>
  <si>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</si>
  <si>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</si>
  <si>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</si>
  <si>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</si>
  <si>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</si>
  <si>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</si>
  <si>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</si>
  <si>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</si>
  <si>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</si>
  <si>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</si>
  <si>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</si>
  <si>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</si>
  <si>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</si>
  <si>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</si>
  <si>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</si>
  <si>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</si>
  <si>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</si>
  <si>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</si>
  <si>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</si>
  <si>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</si>
  <si>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</si>
  <si>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</si>
  <si>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</si>
  <si>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</si>
  <si>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</si>
  <si>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</si>
  <si>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</si>
  <si>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</si>
  <si>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</si>
  <si>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</si>
  <si>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</si>
  <si>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</si>
  <si>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</si>
  <si>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</si>
  <si>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</si>
  <si>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</si>
  <si>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</si>
  <si>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</si>
  <si>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</si>
  <si>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</si>
  <si>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</si>
  <si>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</si>
  <si>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</si>
  <si>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</si>
  <si>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</si>
  <si>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</si>
  <si>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</si>
  <si>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</si>
  <si>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</si>
  <si>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</si>
  <si>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</si>
  <si>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</si>
  <si>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</si>
  <si>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</si>
  <si>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</si>
  <si>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</si>
  <si>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</si>
  <si>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</si>
  <si>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</si>
  <si>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</si>
  <si>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</si>
  <si>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</si>
  <si>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</si>
  <si>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</si>
  <si>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</si>
  <si>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</si>
  <si>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</si>
  <si>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</si>
  <si>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</si>
  <si>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</si>
  <si>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</si>
  <si>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</si>
  <si>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</si>
  <si>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</si>
  <si>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</si>
  <si>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</si>
  <si>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</si>
  <si>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</si>
  <si>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</si>
  <si>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</si>
  <si>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</si>
  <si>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</si>
  <si>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</si>
  <si>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</si>
  <si>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</si>
  <si>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</si>
  <si>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</si>
  <si>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</si>
  <si>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</si>
  <si>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</si>
  <si>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</si>
  <si>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</si>
  <si>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</si>
  <si>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</si>
  <si>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</si>
  <si>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</si>
  <si>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</si>
  <si>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</si>
  <si>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</si>
  <si>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</si>
  <si>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</si>
  <si>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</si>
  <si>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</si>
  <si>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</si>
  <si>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</si>
  <si>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</si>
  <si>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</si>
  <si>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</si>
  <si>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</si>
  <si>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</si>
  <si>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</si>
  <si>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</si>
  <si>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</si>
  <si>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</si>
  <si>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</si>
  <si>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</si>
  <si>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</si>
  <si>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</si>
  <si>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</si>
  <si>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</si>
  <si>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</si>
  <si>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</si>
  <si>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</si>
  <si>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</si>
  <si>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</si>
  <si>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</si>
  <si>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</si>
  <si>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</si>
  <si>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</si>
  <si>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</si>
  <si>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</si>
  <si>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</si>
  <si>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</si>
  <si>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</si>
  <si>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</si>
  <si>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</si>
  <si>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</si>
  <si>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</si>
  <si>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</si>
  <si>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</si>
  <si>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</si>
  <si>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</si>
  <si>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</si>
  <si>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</si>
  <si>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</si>
  <si>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</si>
  <si>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</si>
  <si>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</si>
  <si>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</si>
  <si>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</si>
  <si>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</si>
  <si>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</si>
  <si>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</si>
  <si>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</si>
  <si>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</si>
  <si>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</si>
  <si>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</si>
  <si>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</si>
  <si>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</si>
  <si>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</si>
  <si>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</si>
  <si>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</si>
  <si>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</si>
  <si>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</si>
  <si>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</si>
  <si>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</si>
  <si>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</si>
  <si>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</si>
  <si>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</si>
  <si>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</si>
  <si>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</si>
  <si>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</si>
  <si>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</si>
  <si>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</si>
  <si>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</si>
  <si>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</si>
  <si>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</si>
  <si>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</si>
  <si>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</si>
  <si>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</si>
  <si>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</si>
  <si>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</si>
  <si>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</si>
  <si>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</si>
  <si>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</si>
  <si>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</si>
  <si>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</si>
  <si>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</si>
  <si>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</si>
  <si>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</si>
  <si>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</si>
  <si>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</si>
  <si>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</si>
  <si>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</si>
  <si>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</si>
  <si>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</si>
  <si>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</si>
  <si>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</si>
  <si>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</si>
  <si>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</si>
  <si>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</si>
  <si>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</si>
  <si>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</si>
  <si>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</si>
  <si>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</si>
  <si>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</si>
  <si>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</si>
  <si>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</si>
  <si>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</si>
  <si>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</si>
  <si>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</si>
  <si>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</si>
  <si>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</si>
  <si>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</si>
  <si>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</si>
  <si>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</si>
  <si>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</si>
  <si>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</si>
  <si>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</si>
  <si>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</si>
  <si>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</si>
  <si>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</si>
  <si>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</si>
  <si>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</si>
  <si>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</si>
  <si>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</si>
  <si>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</si>
  <si>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</si>
  <si>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</si>
  <si>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</si>
  <si>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</si>
  <si>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</si>
  <si>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</si>
  <si>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</si>
  <si>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</si>
  <si>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</si>
  <si>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</si>
  <si>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</si>
  <si>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</si>
  <si>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</si>
  <si>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</si>
  <si>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</si>
  <si>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</si>
  <si>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</si>
  <si>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</si>
  <si>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</si>
  <si>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</si>
  <si>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</si>
  <si>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</si>
  <si>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</si>
  <si>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</si>
  <si>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</si>
  <si>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</si>
  <si>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</si>
  <si>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</si>
  <si>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</si>
  <si>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</si>
  <si>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</si>
  <si>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</si>
  <si>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</si>
  <si>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</si>
  <si>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</si>
  <si>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</si>
  <si>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</si>
  <si>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</si>
  <si>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</si>
  <si>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</si>
  <si>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</si>
  <si>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</si>
  <si>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</si>
  <si>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</si>
  <si>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</si>
  <si>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</si>
  <si>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</si>
  <si>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</si>
  <si>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</si>
  <si>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</si>
  <si>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</si>
  <si>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</si>
  <si>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</si>
  <si>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</si>
  <si>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</si>
  <si>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</si>
  <si>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</si>
  <si>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</si>
  <si>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</si>
  <si>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</si>
  <si>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</si>
  <si>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</si>
  <si>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</si>
  <si>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</si>
  <si>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</si>
  <si>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</si>
  <si>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</si>
  <si>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</si>
  <si>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</si>
  <si>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</si>
  <si>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</si>
  <si>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</si>
  <si>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</si>
  <si>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</si>
  <si>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</si>
  <si>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</si>
  <si>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</si>
  <si>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</si>
  <si>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</si>
  <si>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</si>
  <si>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</si>
  <si>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</si>
  <si>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</si>
  <si>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</si>
  <si>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</si>
  <si>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</si>
  <si>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</si>
  <si>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</si>
  <si>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</si>
  <si>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</si>
  <si>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</si>
  <si>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</si>
  <si>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</si>
  <si>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</si>
  <si>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</si>
  <si>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</si>
  <si>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</si>
  <si>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</si>
  <si>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</si>
  <si>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</si>
  <si>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</si>
  <si>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</si>
  <si>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</si>
  <si>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</si>
  <si>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</si>
  <si>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</si>
  <si>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</si>
  <si>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</si>
  <si>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</si>
  <si>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</si>
  <si>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</si>
  <si>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</si>
  <si>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</si>
  <si>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</si>
  <si>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</si>
  <si>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</si>
  <si>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</si>
  <si>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</si>
  <si>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</si>
  <si>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</si>
  <si>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</si>
  <si>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</si>
  <si>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</si>
  <si>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</si>
  <si>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</si>
  <si>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</si>
  <si>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</si>
  <si>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</si>
  <si>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</si>
  <si>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</si>
  <si>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</si>
  <si>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</si>
  <si>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</si>
  <si>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</si>
  <si>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</si>
  <si>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</si>
  <si>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</si>
  <si>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</si>
  <si>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</si>
  <si>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</si>
  <si>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</si>
  <si>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</si>
  <si>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</si>
  <si>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</si>
  <si>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</si>
  <si>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</si>
  <si>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</si>
  <si>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</si>
  <si>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</si>
  <si>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</si>
  <si>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</si>
  <si>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</si>
  <si>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</si>
  <si>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</si>
  <si>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</si>
  <si>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</si>
  <si>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</si>
  <si>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</si>
  <si>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</si>
  <si>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</si>
  <si>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</si>
  <si>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</si>
  <si>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</si>
  <si>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</si>
  <si>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</si>
  <si>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</si>
  <si>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</si>
  <si>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</si>
  <si>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</si>
  <si>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</si>
  <si>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</si>
  <si>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</si>
  <si>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</si>
  <si>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</si>
  <si>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</si>
  <si>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</si>
  <si>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</si>
  <si>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</si>
  <si>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</si>
  <si>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</si>
  <si>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</si>
  <si>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</si>
  <si>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</si>
  <si>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</si>
  <si>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</si>
  <si>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</si>
  <si>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</si>
  <si>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</si>
  <si>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</si>
  <si>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</si>
  <si>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</si>
  <si>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</si>
  <si>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</si>
  <si>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</si>
  <si>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</si>
  <si>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</si>
  <si>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</si>
  <si>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</si>
  <si>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</si>
  <si>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</si>
  <si>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</si>
  <si>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</si>
  <si>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</si>
  <si>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</si>
  <si>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</si>
  <si>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</si>
  <si>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</si>
  <si>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</si>
  <si>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</si>
  <si>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</si>
  <si>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</si>
  <si>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</si>
  <si>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</si>
  <si>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</si>
  <si>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</si>
  <si>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</si>
  <si>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</si>
  <si>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</si>
  <si>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</si>
  <si>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</si>
  <si>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</si>
  <si>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</si>
  <si>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</si>
  <si>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</si>
  <si>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</si>
  <si>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</si>
  <si>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</si>
  <si>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</si>
  <si>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</si>
  <si>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</si>
  <si>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</si>
  <si>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</si>
  <si>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</si>
  <si>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</si>
  <si>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</si>
  <si>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</si>
  <si>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</si>
  <si>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</si>
  <si>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</si>
  <si>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</si>
  <si>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</si>
  <si>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</si>
  <si>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</si>
  <si>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</si>
  <si>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</si>
  <si>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</si>
  <si>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</si>
  <si>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</si>
  <si>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</si>
  <si>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</si>
  <si>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</si>
  <si>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</si>
  <si>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</si>
  <si>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</si>
  <si>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</si>
  <si>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</si>
  <si>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</si>
  <si>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</si>
  <si>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</si>
  <si>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</si>
  <si>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</si>
  <si>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</si>
  <si>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</si>
  <si>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</si>
  <si>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</si>
  <si>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</si>
  <si>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</si>
  <si>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</si>
  <si>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</si>
  <si>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</si>
  <si>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</si>
  <si>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</si>
  <si>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</si>
  <si>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</si>
  <si>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</si>
  <si>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</si>
  <si>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</si>
  <si>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</si>
  <si>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</si>
  <si>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</si>
  <si>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</si>
  <si>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</si>
  <si>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</si>
  <si>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</si>
  <si>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</si>
  <si>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</si>
  <si>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</si>
  <si>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</si>
  <si>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</si>
  <si>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</si>
  <si>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</si>
  <si>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</si>
  <si>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</si>
  <si>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</si>
  <si>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</si>
  <si>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</si>
  <si>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</si>
  <si>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</si>
  <si>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</si>
  <si>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</si>
  <si>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</si>
  <si>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</si>
  <si>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</si>
  <si>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</si>
  <si>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</si>
  <si>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</si>
  <si>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</si>
  <si>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</si>
  <si>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</si>
  <si>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</si>
  <si>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</si>
  <si>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</si>
  <si>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</si>
  <si>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</si>
  <si>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</si>
  <si>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</si>
  <si>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</si>
  <si>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</si>
  <si>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</si>
  <si>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</si>
  <si>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</si>
  <si>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</si>
  <si>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</si>
  <si>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</si>
  <si>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</si>
  <si>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</si>
  <si>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</si>
  <si>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</si>
  <si>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</si>
  <si>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</si>
  <si>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</si>
  <si>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</si>
  <si>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</si>
  <si>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</si>
  <si>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</si>
  <si>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</si>
  <si>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</si>
  <si>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</si>
  <si>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</si>
  <si>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</si>
  <si>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</si>
  <si>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</si>
  <si>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</si>
  <si>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</si>
  <si>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</si>
  <si>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</si>
  <si>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</si>
  <si>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</si>
  <si>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</si>
  <si>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</si>
  <si>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</si>
  <si>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</si>
  <si>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</si>
  <si>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</si>
  <si>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</si>
  <si>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</si>
  <si>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</si>
  <si>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</si>
  <si>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</si>
  <si>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</si>
  <si>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</si>
  <si>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</si>
  <si>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</si>
  <si>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</si>
  <si>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</si>
  <si>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</si>
  <si>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</si>
  <si>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</si>
  <si>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</si>
  <si>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</si>
  <si>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</si>
  <si>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</si>
  <si>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</si>
  <si>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</si>
  <si>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</si>
  <si>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</si>
  <si>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</si>
  <si>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</si>
  <si>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</si>
  <si>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</si>
  <si>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</si>
  <si>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</si>
  <si>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</si>
  <si>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</si>
  <si>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</si>
  <si>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</si>
  <si>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</si>
  <si>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</si>
  <si>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</si>
  <si>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</si>
  <si>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</si>
  <si>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</si>
  <si>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</si>
  <si>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</si>
  <si>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</si>
  <si>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</si>
  <si>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</si>
  <si>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</si>
  <si>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</si>
  <si>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</si>
  <si>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</si>
  <si>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</si>
  <si>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</si>
  <si>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</si>
  <si>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</si>
  <si>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</si>
  <si>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</si>
  <si>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</si>
  <si>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</si>
  <si>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</si>
  <si>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</si>
  <si>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</si>
  <si>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</si>
  <si>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</si>
  <si>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</si>
  <si>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</si>
  <si>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</si>
  <si>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</si>
  <si>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</si>
  <si>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</si>
  <si>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</si>
  <si>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</si>
  <si>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</si>
  <si>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</si>
  <si>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</si>
  <si>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</si>
  <si>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</si>
  <si>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</si>
  <si>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</si>
  <si>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</si>
  <si>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</si>
  <si>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</si>
  <si>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</si>
  <si>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</si>
  <si>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</si>
  <si>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</si>
  <si>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</si>
  <si>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</si>
  <si>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</si>
  <si>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</si>
  <si>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</si>
  <si>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</si>
  <si>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</si>
  <si>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</si>
  <si>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</si>
  <si>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</si>
  <si>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</si>
  <si>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</si>
  <si>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</si>
  <si>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</si>
  <si>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</si>
  <si>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</si>
  <si>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</si>
  <si>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</si>
  <si>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</si>
  <si>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</si>
  <si>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</si>
  <si>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</si>
  <si>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</si>
  <si>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</si>
  <si>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</si>
  <si>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</si>
  <si>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</si>
  <si>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</si>
  <si>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</si>
  <si>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</si>
  <si>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</si>
  <si>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</si>
  <si>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</si>
  <si>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</si>
  <si>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</si>
  <si>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</si>
  <si>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</si>
  <si>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</si>
  <si>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 xml:space="preserve"> site down due to sceco interruption and we make sceco complain no.2904235864 , site RT and have access issue escalated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</si>
  <si>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</si>
  <si>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</si>
  <si>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</si>
  <si>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</si>
  <si>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</si>
  <si>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</si>
  <si>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</si>
  <si>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</si>
  <si>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</si>
  <si>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</si>
  <si>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</si>
  <si>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</si>
  <si>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</si>
  <si>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</si>
  <si>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</si>
  <si>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PCM-20251209-00001150</t>
  </si>
  <si>
    <t xml:space="preserve">ETA 40 min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</si>
  <si>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</si>
  <si>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</si>
  <si>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</si>
  <si>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</si>
  <si>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</si>
  <si>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</si>
  <si>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</si>
  <si>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</si>
  <si>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</si>
  <si>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</si>
  <si>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</si>
  <si>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</si>
  <si>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</si>
  <si>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</si>
  <si>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</si>
  <si>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</si>
  <si>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</si>
  <si>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</si>
  <si>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PCM-20251209-00001058</t>
  </si>
  <si>
    <t xml:space="preserve">EM team at site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</si>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</sst>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337.51943877314625</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7.0885532404645346E-2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46000.467864699072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46000.467864699072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46000.467864699072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46000.467864699072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46000.467864699072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46000.467864699072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46000.467864699072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46000.467864699072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46000.467864699072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46000.467864699072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46000.467864699072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46000.467864699072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46000.467864699072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46000.467864699072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46000.467864699072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46000.467864699072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46000.467864699072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46000.467864699072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46000.467864699072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46000.467864699072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46000.467864699072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46000.467864699072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46000.467864699072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46000.467864699072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46000.467864699072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46000.467864699072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46000.467864699072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46000.467864699072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46000.467864699072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46000.467864699072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46000.467864699072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46000.467864699072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46000.467864699072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46000.467864699072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46000.467864699072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46000.467864699072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46000.467864699072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46000.467864699072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46000.467864699072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46000.467864699072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46000.467864699072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46000.467864699072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46000.467864699072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46000.467864699072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46000.467864699072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46000.467864699072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46000.467864699072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46000.467864699072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46000.467864699072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46000.467864699072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46000.467864699072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46000.467864699072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46000.467864699072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46000.467864699072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46000.467864699072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46000.467864699072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46000.467864699072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46000.467864699072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46000.467864699072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46000.467864699072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46000.467864699072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46000.467864699072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46000.467864699072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46000.467864699072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46000.467864699072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46000.467864699072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46000.467864699072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46000.467864699072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46000.467864699072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46000.467864699072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46000.467864699072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46000.467864699072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46000.467864699072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46000.467864699072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46000.467864699072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46000.467864699072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46000.467864699072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46000.467864699072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46000.467864699072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46000.467864699072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46000.467864699072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46000.467864699072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46000.467864699072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46000.467864699072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46000.467864699072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46000.467864699072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46000.467864699072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46000.467864699072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46000.467864699072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46000.467864699072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46000.467864699072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46000.467864699072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46000.467864699072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46000.467864699072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46000.467864699072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46000.467864699072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46000.467864699072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46000.467864699072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46000.467864699072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46000.467864699072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46000.467864699072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46000.467864699072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46000.467864699072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46000.467864699072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46000.467864699072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46000.467864699072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46000.467864699072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46000.467864699072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46000.467864699072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46000.467864699072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46000.467864699072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46000.467864699072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46000.467864699072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46000.467864699072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46000.467864699072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46000.467864699072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46000.467864699072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46000.467864699072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46000.467864699072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46000.467864699072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46000.467864699072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46000.467864699072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46000.467864699072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46000.467864699072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46000.467864699072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46000.467864699072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46000.467864699072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46000.467864699072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46000.467864699072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46000.467864699072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46000.467864699072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46000.467864699072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46000.467864699072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46000.467864699072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46000.467864699072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46000.467864699072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46000.467864699072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46000.467864699072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46000.467864699072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46000.467864699072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46000.467864699072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46000.467864699072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46000.467864699072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46000.467864699072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46000.467864699072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46000.467864699072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46000.467864699072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46000.467864699072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46000.467864699072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46000.467864699072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46000.467864699072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46000.467864699072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46000.467864699072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46000.467864699072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46000.467864699072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46000.467864699072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46000.467864699072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46000.467864699072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46000.467864699072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46000.467864699072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46000.467864699072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46000.467864699072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46000.467864699072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46000.467864699072</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4295A1D7-ECB3-47F5-B1FA-9E15ED9D4621}"/>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175.46802673611091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16.080445717590919</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3.1124827546300367</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0.17389479166740784</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9.9600810186529998E-2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46000.467864699072</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17988</v>
      </c>
      <c r="E9" s="81" t="s">
        <v>39106</v>
      </c>
      <c r="F9" s="97">
        <v>46000.442118055558</v>
      </c>
      <c r="G9" s="98">
        <f ca="1">IFERROR(NOW()-F9,"-")</f>
        <v>2.5746643514139578E-2</v>
      </c>
      <c r="H9" s="97">
        <v>46000.43309027778</v>
      </c>
      <c r="I9" s="18" t="str">
        <f>IFERROR(VLOOKUP(D9,DB!A:F,6,0),"")</f>
        <v>SCECO</v>
      </c>
      <c r="J9" s="18" t="str">
        <f>IFERROR(VLOOKUP(D9,DB!A:G,7,0),"")</f>
        <v>Vandalized+Vandalized</v>
      </c>
      <c r="K9" s="19" t="s">
        <v>39127</v>
      </c>
      <c r="L9" s="18" t="str">
        <f>IFERROR(VLOOKUP(D9,DB!A:I,9,0),"")</f>
        <v>Latis</v>
      </c>
    </row>
    <row r="10" spans="1:12" ht="31.5" customHeight="1">
      <c r="A10" s="96"/>
      <c r="B10" s="18" t="str">
        <f>IFERROR(VLOOKUP(D10,DB!A:K,11,0),"")</f>
        <v/>
      </c>
      <c r="C10" s="18"/>
      <c r="D10" s="18"/>
      <c r="E10" s="81"/>
      <c r="F10" s="97"/>
      <c r="G10" s="98">
        <f ca="1">IFERROR(NOW()-F10,"-")</f>
        <v>46000.467864699072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46000.467864699072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46000.467864699072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46000.467864699072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46000.467864699072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46000.467864699072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46000.467864699072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46000.467864699072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46000.467864699072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46000.467864699072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46000.467864699072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46000.467864699072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46000.467864699072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46000.467864699072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46000.467864699072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46000.467864699072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46000.467864699072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46000.467864699072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46000.467864699072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46000.467864699072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46000.467864699072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46000.467864699072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46000.467864699072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46000.467864699072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46000.467864699072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46000.467864699072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46000.467864699072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46000.467864699072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46000.467864699072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46000.467864699072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46000.467864699072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46000.467864699072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46000.467864699072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46000.467864699072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46000.467864699072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46000.467864699072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46000.467864699072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46000.467864699072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46000.467864699072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46000.467864699072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46000.467864699072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46000.467864699072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46000.467864699072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46000.467864699072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46000.467864699072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46000.467864699072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46000.467864699072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46000.467864699072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46000.467864699072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46000.467864699072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46000.467864699072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46000.467864699072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46000.467864699072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46000.467864699072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46000.467864699072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46000.467864699072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46000.467864699072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46000.467864699072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46000.467864699072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46000.467864699072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46000.467864699072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46000.467864699072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46000.467864699072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46000.467864699072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46000.467864699072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46000.467864699072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46000.467864699072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46000.467864699072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46000.467864699072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46000.467864699072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46000.467864699072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46000.467864699072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46000.467864699072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46000.467864699072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46000.467864699072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46000.467864699072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46000.467864699072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46000.467864699072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46000.467864699072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46000.467864699072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46000.467864699072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46000.467864699072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46000.467864699072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46000.467864699072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46000.467864699072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46000.467864699072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46000.467864699072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46000.467864699072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46000.467864699072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46000.467864699072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46000.467864699072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46000.467864699072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46000.467864699072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46000.467864699072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46000.467864699072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46000.467864699072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46000.467864699072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46000.467864699072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46000.467864699072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46000.467864699072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46000.467864699072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46000.467864699072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46000.467864699072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46000.467864699072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46000.467864699072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46000.467864699072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46000.467864699072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46000.467864699072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46000.467864699072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46000.467864699072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46000.467864699072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46000.467864699072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46000.467864699072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46000.467864699072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46000.467864699072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46000.467864699072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46000.467864699072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46000.467864699072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46000.467864699072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46000.467864699072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46000.467864699072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46000.467864699072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46000.467864699072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46000.467864699072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46000.467864699072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46000.467864699072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46000.467864699072</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46000.467864699072</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46000.467864699072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46000.467864699072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46000.467864699072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46000.467864699072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46000.467864699072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46000.467864699072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46000.467864699072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46000.467864699072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46000.467864699072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46000.467864699072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46000.467864699072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46000.467864699072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46000.467864699072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46000.467864699072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46000.467864699072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46000.467864699072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46000.467864699072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46000.467864699072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46000.467864699072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46000.467864699072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46000.467864699072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46000.467864699072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46000.467864699072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46000.467864699072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46000.467864699072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46000.467864699072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46000.467864699072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46000.467864699072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46000.467864699072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46000.467864699072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46000.467864699072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46000.467864699072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46000.467864699072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46000.467864699072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46000.467864699072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46000.467864699072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46000.467864699072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46000.467864699072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46000.467864699072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46000.467864699072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46000.467864699072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46000.467864699072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46000.467864699072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46000.467864699072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46000.467864699072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46000.467864699072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46000.467864699072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46000.467864699072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46000.467864699072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46000.467864699072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46000.467864699072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46000.467864699072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46000.467864699072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46000.467864699072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46000.467864699072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46000.467864699072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46000.467864699072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46000.467864699072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46000.467864699072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46000.467864699072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46000.467864699072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46000.467864699072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46000.467864699072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46000.467864699072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46000.467864699072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46000.467864699072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46000.467864699072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46000.467864699072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46000.467864699072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46000.467864699072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46000.467864699072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46000.467864699072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46000.467864699072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46000.467864699072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46000.467864699072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46000.467864699072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46000.467864699072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46000.467864699072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46000.467864699072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46000.467864699072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46000.467864699072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46000.467864699072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46000.467864699072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46000.467864699072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46000.467864699072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46000.467864699072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46000.467864699072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46000.467864699072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46000.467864699072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46000.467864699072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46000.467864699072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46000.467864699072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46000.467864699072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46000.467864699072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46000.467864699072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46000.467864699072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46000.467864699072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46000.467864699072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46000.467864699072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46000.467864699072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46000.467864699072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46000.467864699072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46000.467864699072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46000.467864699072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46000.467864699072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46000.467864699072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46000.467864699072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46000.467864699072</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46000.467864699072</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8.8524421291367617E-2</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46000.467864699072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46000.467864699072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46000.467864699072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46000.467864699072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46000.467864699072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46000.467864699072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46000.467864699072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46000.467864699072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46000.467864699072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46000.467864699072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46000.467864699072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46000.467864699072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46000.467864699072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46000.467864699072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46000.467864699072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46000.467864699072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46000.467864699072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46000.467864699072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46000.467864699072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46000.467864699072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46000.467864699072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46000.467864699072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46000.467864699072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46000.467864699072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46000.467864699072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46000.467864699072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46000.467864699072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46000.467864699072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46000.467864699072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46000.467864699072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46000.467864699072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46000.467864699072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46000.467864699072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46000.467864699072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46000.467864699072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46000.467864699072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46000.467864699072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46000.467864699072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46000.467864699072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46000.467864699072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46000.467864699072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46000.467864699072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46000.467864699072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46000.467864699072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46000.467864699072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46000.467864699072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46000.467864699072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46000.467864699072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46000.467864699072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46000.467864699072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46000.467864699072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46000.467864699072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46000.467864699072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46000.467864699072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46000.467864699072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46000.467864699072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46000.467864699072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46000.467864699072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46000.467864699072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46000.467864699072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46000.467864699072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46000.467864699072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46000.467864699072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46000.467864699072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46000.467864699072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46000.467864699072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46000.467864699072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46000.467864699072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46000.467864699072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46000.467864699072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46000.467864699072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46000.467864699072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46000.467864699072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46000.467864699072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46000.467864699072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46000.467864699072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46000.467864699072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46000.467864699072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46000.467864699072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46000.467864699072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46000.467864699072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46000.467864699072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46000.467864699072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46000.467864699072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46000.467864699072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46000.467864699072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46000.467864699072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46000.467864699072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46000.467864699072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46000.467864699072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46000.467864699072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46000.467864699072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46000.467864699072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46000.467864699072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46000.467864699072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46000.467864699072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46000.467864699072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46000.467864699072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46000.467864699072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46000.467864699072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46000.467864699072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46000.467864699072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46000.467864699072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46000.467864699072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46000.467864699072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46000.467864699072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46000.467864699072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46000.467864699072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46000.467864699072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46000.467864699072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46000.467864699072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46000.467864699072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46000.467864699072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46000.467864699072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46000.467864699072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46000.467864699072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46000.467864699072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46000.467864699072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46000.467864699072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46000.467864699072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46000.467864699072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46000.467864699072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46000.467864699072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46000.467864699072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46000.467864699072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46000.467864699072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46000.467864699072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46000.467864699072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46000.467864699072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46000.467864699072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46000.467864699072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46000.467864699072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46000.467864699072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46000.467864699072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46000.467864699072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46000.467864699072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46000.467864699072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46000.467864699072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46000.467864699072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46000.467864699072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46000.467864699072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46000.467864699072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46000.467864699072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46000.467864699072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46000.467864699072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46000.467864699072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46000.467864699072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46000.467864699072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46000.467864699072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46000.467864699072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46000.467864699072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46000.467864699072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46000.467864699072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46000.467864699072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46000.467864699072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46000.467864699072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46000.467864699072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46000.467864699072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46000.467864699072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46000.467864699072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46000.467864699072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46000.467864699072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46000.467864699072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46000.467864699072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46000.467864699072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46000.467864699072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46000.467864699072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46000.467864699072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46000.467864699072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46000.467864699072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46000.467864699072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46000.467864699072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46000.467864699072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46000.467864699072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46000.467864699072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46000.467864699072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46000.467864699072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46000.467864699072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46000.467864699072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46000.467864699072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46000.467864699072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46000.467864699072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46000.467864699072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46000.467864699072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46000.467864699072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46000.467864699072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46000.467864699072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46000.467864699072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46000.467864699072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46000.467864699072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46000.467864699072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46000.467864699072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46000.467864699072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46000.467864699072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46000.467864699072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46000.467864699072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46000.467864699072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46000.467864699072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46000.467864699072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46000.467864699072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46000.467864699072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46000.467864699072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46000.467864699072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46000.467864699072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46000.467864699072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46000.467864699072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46000.467864699072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46000.467864699072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46000.467864699072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46000.467864699072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46000.467864699072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46000.467864699072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46000.467864699072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46000.467864699072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46000.467864699072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46000.467864699072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46000.467864699072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46000.467864699072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46000.467864699072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46000.467864699072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46000.467864699072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46000.467864699072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46000.467864699072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46000.467864699072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46000.467864699072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46000.467864699072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46000.467864699072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46000.467864699072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46000.467864699072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46000.467864699072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46000.467864699072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46000.467864699072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46000.467864699072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46000.467864699072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46000.467864699072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46000.467864699072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46000.467864699072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46000.467864699072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46000.467864699072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46000.467864699072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46000.467864699072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46000.467864699072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46000.467864699072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46000.467864699072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46000.467864699072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46000.467864699072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46000.467864699072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46000.467864699072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46000.467864699072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46000.467864699072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46000.467864699072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46000.467864699072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46000.467864699072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46000.467864699072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46000.467864699072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46000.467864699072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46000.467864699072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46000.467864699072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46000.467864699072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46000.467864699072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46000.467864699072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46000.467864699072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46000.467864699072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46000.467864699072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46000.467864699072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46000.467864699072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46000.467864699072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46000.467864699072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46000.467864699072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46000.467864699072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46000.467864699072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46000.467864699072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46000.467864699072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46000.467864699072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46000.467864699072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46000.467864699072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46000.467864699072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46000.467864699072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46000.467864699072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46000.467864699072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46000.467864699072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46000.467864699072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46000.467864699072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46000.467864699072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46000.467864699072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46000.467864699072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46000.467864699072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46000.467864699072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46000.467864699072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46000.467864699072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46000.467864699072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46000.467864699072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46000.467864699072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46000.467864699072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46000.467864699072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46000.467864699072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46000.467864699072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46000.467864699072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46000.467864699072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46000.467864699072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46000.467864699072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46000.467864699072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46000.467864699072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46000.467864699072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46000.467864699072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46000.467864699072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46000.467864699072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46000.467864699072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46000.467864699072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46000.467864699072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46000.467864699072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46000.467864699072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46000.467864699072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46000.467864699072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46000.467864699072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46000.467864699072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46000.467864699072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46000.467864699072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46000.467864699072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46000.467864699072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46000.467864699072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46000.467864699072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46000.467864699072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46000.467864699072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46000.467864699072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46000.467864699072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46000.467864699072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46000.467864699072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46000.467864699072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46000.467864699072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46000.467864699072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46000.467864699072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46000.467864699072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46000.467864699072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46000.467864699072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46000.467864699072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46000.467864699072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46000.467864699072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46000.467864699072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46000.467864699072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46000.467864699072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46000.467864699072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46000.467864699072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46000.467864699072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46000.467864699072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46000.467864699072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46000.467864699072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46000.467864699072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46000.467864699072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46000.467864699072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46000.467864699072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46000.467864699072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46000.467864699072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46000.467864699072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46000.467864699072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46000.467864699072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46000.467864699072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46000.467864699072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46000.467864699072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46000.467864699072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46000.467864699072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46000.467864699072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46000.467864699072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46000.467864699072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46000.467864699072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46000.467864699072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46000.467864699072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46000.467864699072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46000.467864699072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46000.467864699072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46000.467864699072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46000.467864699072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46000.467864699072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46000.467864699072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46000.467864699072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46000.467864699072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46000.467864699072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46000.467864699072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46000.467864699072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46000.467864699072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46000.467864699072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46000.467864699072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46000.467864699072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46000.467864699072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46000.467864699072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46000.467864699072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46000.467864699072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46000.467864699072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46000.467864699072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46000.467864699072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46000.467864699072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46000.467864699072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46000.467864699072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46000.467864699072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46000.467864699072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46000.467864699072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46000.467864699072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46000.467864699072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46000.467864699072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46000.467864699072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46000.467864699072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46000.467864699072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46000.467864699072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46000.467864699072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46000.467864699072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46000.467864699072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46000.467864699072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46000.467864699072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46000.467864699072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46000.467864699072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46000.467864699072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46000.467864699072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46000.467864699072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46000.467864699072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46000.467864699072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46000.467864699072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46000.467864699072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46000.467864699072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46000.467864699072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46000.467864699072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46000.467864699072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46000.467864699072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46000.467864699072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46000.467864699072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46000.467864699072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46000.467864699072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46000.467864699072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46000.467864699072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46000.467864699072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46000.467864699072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46000.467864699072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46000.467864699072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46000.467864699072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46000.467864699072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46000.467864699072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46000.467864699072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46000.467864699072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46000.467864699072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46000.467864699072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46000.467864699072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46000.467864699072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46000.467864699072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46000.467864699072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46000.467864699072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46000.467864699072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46000.467864699072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46000.467864699072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46000.467864699072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46000.467864699072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46000.467864699072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46000.467864699072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46000.467864699072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46000.467864699072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46000.467864699072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46000.467864699072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46000.467864699072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46000.467864699072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46000.467864699072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46000.467864699072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46000.467864699072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46000.467864699072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46000.467864699072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46000.467864699072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46000.467864699072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46000.467864699072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46000.467864699072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46000.467864699072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46000.467864699072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46000.467864699072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46000.467864699072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46000.467864699072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46000.467864699072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46000.467864699072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46000.467864699072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46000.467864699072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46000.467864699072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46000.467864699072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46000.467864699072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46000.467864699072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46000.467864699072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46000.467864699072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46000.467864699072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46000.467864699072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46000.467864699072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46000.467864699072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46000.467864699072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46000.467864699072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46000.467864699072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46000.467864699072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46000.467864699072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46000.467864699072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46000.467864699072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46000.467864699072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46000.467864699072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46000.467864699072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46000.467864699072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46000.467864699072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46000.467864699072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46000.467864699072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46000.467864699072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46000.467864699072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46000.467864699072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46000.467864699072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46000.467864699072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46000.467864699072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46000.467864699072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46000.467864699072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46000.467864699072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46000.467864699072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46000.467864699072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46000.467864699072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46000.467864699072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46000.467864699072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46000.467864699072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46000.467864699072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46000.467864699072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46000.467864699072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46000.467864699072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46000.467864699072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46000.467864699072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46000.467864699072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46000.467864699072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46000.467864699072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46000.467864699072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46000.467864699072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46000.467864699072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46000.467864699072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46000.467864699072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46000.467864699072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46000.467864699072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46000.467864699072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46000.467864699072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46000.467864699072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46000.467864699072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46000.467864699072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46000.467864699072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46000.467864699072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46000.467864699072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46000.467864699072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46000.467864699072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46000.467864699072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46000.467864699072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46000.467864699072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46000.467864699072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46000.467864699072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46000.467864699072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46000.467864699072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46000.467864699072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46000.467864699072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46000.467864699072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46000.467864699072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46000.467864699072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46000.467864699072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46000.467864699072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46000.467864699072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46000.467864699072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46000.467864699072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46000.467864699072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46000.467864699072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46000.467864699072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46000.467864699072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46000.467864699072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46000.467864699072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46000.467864699072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46000.467864699072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46000.467864699072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46000.467864699072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46000.467864699072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46000.467864699072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46000.467864699072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46000.467864699072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46000.467864699072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46000.467864699072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46000.467864699072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46000.467864699072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46000.467864699072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46000.467864699072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46000.467864699072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46000.467864699072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46000.467864699072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46000.467864699072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46000.467864699072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46000.467864699072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46000.467864699072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46000.467864699072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46000.467864699072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46000.467864699072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46000.467864699072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46000.467864699072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46000.467864699072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46000.467864699072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46000.467864699072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46000.467864699072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46000.467864699072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46000.467864699072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46000.467864699072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46000.467864699072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46000.467864699072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46000.467864699072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46000.467864699072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46000.467864699072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46000.467864699072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46000.467864699072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46000.467864699072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46000.467864699072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46000.467864699072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46000.467864699072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46000.467864699072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46000.467864699072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46000.467864699072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46000.467864699072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46000.467864699072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46000.467864699072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46000.467864699072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46000.467864699072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46000.467864699072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46000.467864699072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46000.467864699072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46000.467864699072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46000.467864699072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46000.467864699072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46000.467864699072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46000.467864699072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46000.467864699072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46000.467864699072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46000.467864699072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46000.467864699072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46000.467864699072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46000.467864699072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46000.467864699072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46000.467864699072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46000.467864699072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46000.467864699072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46000.467864699072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46000.467864699072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46000.467864699072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46000.467864699072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46000.467864699072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46000.467864699072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46000.467864699072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46000.467864699072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46000.467864699072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46000.467864699072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46000.467864699072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46000.467864699072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46000.467864699072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46000.467864699072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46000.467864699072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46000.467864699072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46000.467864699072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46000.467864699072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46000.467864699072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46000.467864699072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46000.467864699072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46000.467864699072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46000.467864699072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46000.467864699072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46000.467864699072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46000.467864699072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46000.467864699072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46000.467864699072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46000.467864699072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46000.467864699072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46000.467864699072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46000.467864699072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46000.467864699072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46000.467864699072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46000.467864699072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46000.467864699072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46000.467864699072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46000.467864699072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46000.467864699072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46000.467864699072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46000.467864699072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46000.467864699072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46000.467864699072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46000.467864699072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46000.467864699072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46000.467864699072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46000.467864699072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46000.467864699072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46000.467864699072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46000.467864699072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46000.467864699072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46000.467864699072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46000.467864699072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46000.467864699072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46000.467864699072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46000.467864699072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46000.467864699072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46000.467864699072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46000.467864699072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46000.467864699072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46000.467864699072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46000.467864699072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46000.467864699072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46000.467864699072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46000.467864699072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46000.467864699072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46000.467864699072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46000.467864699072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46000.467864699072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46000.467864699072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46000.467864699072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46000.467864699072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46000.467864699072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46000.467864699072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46000.467864699072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46000.467864699072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46000.467864699072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46000.467864699072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46000.467864699072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46000.467864699072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46000.467864699072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46000.467864699072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46000.467864699072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46000.467864699072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46000.467864699072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46000.467864699072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46000.467864699072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46000.467864699072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46000.467864699072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46000.467864699072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46000.467864699072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46000.467864699072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46000.467864699072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46000.467864699072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46000.467864699072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46000.467864699072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46000.467864699072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46000.467864699072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46000.467864699072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46000.467864699072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46000.467864699072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46000.467864699072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46000.467864699072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46000.467864699072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46000.467864699072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46000.467864699072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46000.467864699072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46000.467864699072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46000.467864699072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46000.467864699072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46000.467864699072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46000.467864699072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46000.467864699072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46000.467864699072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46000.467864699072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46000.467864699072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46000.467864699072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46000.467864699072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46000.467864699072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46000.467864699072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46000.467864699072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46000.467864699072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46000.467864699072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46000.467864699072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46000.467864699072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46000.467864699072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46000.467864699072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46000.467864699072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46000.467864699072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46000.467864699072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46000.467864699072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46000.467864699072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46000.467864699072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46000.467864699072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46000.467864699072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46000.467864699072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46000.467864699072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46000.467864699072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46000.467864699072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46000.467864699072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46000.467864699072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46000.467864699072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46000.467864699072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46000.467864699072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46000.467864699072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46000.467864699072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46000.467864699072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46000.467864699072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46000.467864699072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46000.467864699072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46000.467864699072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46000.467864699072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46000.467864699072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46000.467864699072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46000.467864699072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46000.467864699072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46000.467864699072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46000.467864699072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46000.467864699072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46000.467864699072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46000.467864699072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46000.467864699072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46000.467864699072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46000.467864699072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46000.467864699072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46000.467864699072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46000.467864699072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46000.467864699072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46000.467864699072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46000.467864699072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46000.467864699072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46000.467864699072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46000.467864699072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46000.467864699072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46000.467864699072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46000.467864699072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46000.467864699072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46000.467864699072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46000.467864699072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46000.467864699072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46000.467864699072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46000.467864699072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46000.467864699072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46000.467864699072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46000.467864699072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46000.467864699072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46000.467864699072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46000.467864699072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46000.467864699072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46000.467864699072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46000.467864699072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46000.467864699072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46000.467864699072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46000.467864699072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46000.467864699072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46000.467864699072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46000.467864699072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46000.467864699072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46000.467864699072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46000.467864699072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46000.467864699072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46000.467864699072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46000.467864699072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46000.467864699072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46000.467864699072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46000.467864699072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46000.467864699072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46000.467864699072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46000.467864699072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46000.467864699072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46000.467864699072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46000.467864699072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46000.467864699072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46000.467864699072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46000.467864699072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46000.467864699072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46000.467864699072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46000.467864699072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46000.467864699072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46000.467864699072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46000.467864699072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46000.467864699072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46000.467864699072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46000.467864699072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46000.467864699072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46000.467864699072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46000.467864699072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46000.467864699072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46000.467864699072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46000.467864699072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46000.467864699072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46000.467864699072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46000.467864699072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46000.467864699072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46000.467864699072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296.98714710647619</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1.6737211805520928</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46000.467864699072</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46000.467864699072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46000.467864699072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46000.467864699072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46000.467864699072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46000.467864699072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46000.467864699072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46000.467864699072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46000.467864699072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46000.467864699072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46000.467864699072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46000.467864699072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46000.467864699072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46000.467864699072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46000.467864699072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46000.467864699072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46000.467864699072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46000.467864699072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46000.467864699072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46000.467864699072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46000.467864699072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46000.467864699072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46000.467864699072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46000.467864699072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46000.467864699072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46000.467864699072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46000.467864699072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46000.467864699072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46000.467864699072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46000.467864699072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46000.467864699072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46000.467864699072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46000.467864699072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46000.467864699072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46000.467864699072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46000.467864699072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46000.467864699072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46000.467864699072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46000.467864699072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46000.467864699072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46000.467864699072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46000.467864699072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46000.467864699072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46000.467864699072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46000.467864699072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46000.467864699072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46000.467864699072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46000.467864699072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46000.467864699072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46000.467864699072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46000.467864699072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46000.467864699072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46000.467864699072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46000.467864699072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46000.467864699072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46000.467864699072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46000.467864699072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46000.467864699072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46000.467864699072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46000.467864699072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46000.467864699072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46000.467864699072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46000.467864699072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46000.467864699072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46000.467864699072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46000.467864699072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46000.467864699072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46000.467864699072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46000.467864699072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46000.467864699072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46000.467864699072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46000.467864699072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46000.467864699072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46000.467864699072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46000.467864699072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46000.467864699072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46000.467864699072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46000.467864699072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46000.467864699072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46000.467864699072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46000.467864699072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46000.467864699072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46000.467864699072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46000.467864699072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46000.467864699072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46000.467864699072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46000.467864699072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46000.467864699072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46000.467864699072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46000.467864699072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46000.467864699072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46000.467864699072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46000.467864699072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46000.467864699072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46000.467864699072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46000.467864699072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46000.467864699072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46000.467864699072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46000.467864699072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46000.467864699072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46000.467864699072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46000.467864699072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46000.467864699072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46000.467864699072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46000.467864699072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46000.467864699072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46000.467864699072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108.63580451388407</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74.278987384255743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51.806753587959975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19.09456608795881</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3.3603762731436291</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33687</v>
      </c>
      <c r="E7" s="37" t="s">
        <v>39112</v>
      </c>
      <c r="F7" s="38">
        <v>46000.423136574071</v>
      </c>
      <c r="G7" s="131">
        <f ca="1">IFERROR(NOW()-F7,"")</f>
        <v>4.4728125001711305E-2</v>
      </c>
      <c r="H7" s="38">
        <v>46000.41302083333</v>
      </c>
      <c r="I7" s="37" t="str">
        <f>IFERROR(VLOOKUP(D7,DB!A:F,6,0),"")</f>
        <v>SCECO</v>
      </c>
      <c r="J7" s="37" t="str">
        <f>IFERROR(VLOOKUP(D7,DB!A:G,7,0),"")</f>
        <v>Good</v>
      </c>
      <c r="K7" s="37" t="s">
        <v>39147</v>
      </c>
      <c r="L7" s="37" t="str">
        <f>IFERROR(VLOOKUP(D7,DB!A:I,9,0),"")</f>
        <v>Latis</v>
      </c>
    </row>
    <row r="8" spans="1:13">
      <c r="A8" s="37"/>
      <c r="B8" s="37" t="str">
        <f>IFERROR(VLOOKUP(D8,DB!A:K,11,0),"")</f>
        <v/>
      </c>
      <c r="C8" s="37"/>
      <c r="D8" s="153"/>
      <c r="E8" s="37"/>
      <c r="F8" s="38"/>
      <c r="G8" s="131">
        <f ca="1">IFERROR(NOW()-F8,"")</f>
        <v>46000.467864699072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46000.467864699072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46000.467864699072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46000.467864699072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46000.467864699072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46000.467864699072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46000.467864699072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46000.467864699072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46000.467864699072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46000.467864699072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46000.467864699072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46000.467864699072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46000.467864699072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46000.467864699072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46000.467864699072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46000.467864699072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46000.467864699072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46000.467864699072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46000.467864699072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46000.467864699072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46000.467864699072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46000.467864699072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46000.467864699072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46000.467864699072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46000.467864699072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46000.467864699072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46000.467864699072</v>
      </c>
      <c r="H34" s="38"/>
      <c r="I34" s="37" t="str">
        <f>IFERROR(VLOOKUP(D34,DB!A:F,6,0),"")</f>
        <v/>
      </c>
      <c r="J34" s="37" t="str">
        <f>IFERROR(VLOOKUP(D34,DB!A:G,7,0),"")</f>
        <v/>
      </c>
      <c r="K34" s="37"/>
      <c r="L34" s="37" t="str">
        <f>IFERROR(VLOOKUP(D34,DB!A:I,9,0),"")</f>
        <v/>
      </c>
    </row>
    <row r="35" spans="1:12">
      <c r="A35" s="37" t="s">
        <v>39148</v>
      </c>
      <c r="B35" s="37" t="str">
        <f>IFERROR(VLOOKUP(D35,DB!A:K,11,0),"")</f>
        <v>R5</v>
      </c>
      <c r="C35" s="37">
        <v>1</v>
      </c>
      <c r="D35" s="37" t="s">
        <v>38187</v>
      </c>
      <c r="E35" s="37" t="s">
        <v>39106</v>
      </c>
      <c r="F35" s="38">
        <v>46000.087430555555</v>
      </c>
      <c r="G35" s="131">
        <f ca="1">IFERROR(NOW()-F35,"")</f>
        <v>0.38043414351704996</v>
      </c>
      <c r="H35" s="38">
        <v>46000.164756944447</v>
      </c>
      <c r="I35" s="37" t="str">
        <f>IFERROR(VLOOKUP(D35,DB!A:F,6,0),"")</f>
        <v>SCECO</v>
      </c>
      <c r="J35" s="37" t="str">
        <f>IFERROR(VLOOKUP(D35,DB!A:G,7,0),"")</f>
        <v>Haj Removal</v>
      </c>
      <c r="K35" s="37" t="s">
        <v>39149</v>
      </c>
      <c r="L35" s="37" t="str">
        <f>IFERROR(VLOOKUP(D35,DB!A:I,9,0),"")</f>
        <v>Latis</v>
      </c>
    </row>
    <row r="36" spans="1:12">
      <c r="A36" s="37"/>
      <c r="B36" s="37" t="str">
        <f>IFERROR(VLOOKUP(D36,DB!A:K,11,0),"")</f>
        <v/>
      </c>
      <c r="C36" s="37"/>
      <c r="D36" s="37"/>
      <c r="E36" s="37"/>
      <c r="F36" s="38"/>
      <c r="G36" s="131">
        <f ca="1">IFERROR(NOW()-F36,"")</f>
        <v>46000.467864699072</v>
      </c>
      <c r="H36" s="38"/>
      <c r="I36" s="37" t="str">
        <f>IFERROR(VLOOKUP(D36,DB!A:F,6,0),"")</f>
        <v/>
      </c>
      <c r="J36" s="37" t="str">
        <f>IFERROR(VLOOKUP(D36,DB!A:G,7,0),"")</f>
        <v/>
      </c>
      <c r="K36" s="37"/>
      <c r="L36" s="37"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46000.467864699072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46000.467864699072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46000.467864699072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46000.467864699072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46000.467864699072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46000.467864699072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46000.467864699072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46000.467864699072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46000.467864699072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46000.467864699072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46000.467864699072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46000.467864699072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46000.467864699072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46000.467864699072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46000.467864699072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46000.467864699072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46000.467864699072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46000.467864699072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46000.467864699072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46000.467864699072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46000.467864699072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46000.467864699072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46000.467864699072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46000.467864699072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46000.467864699072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46000.467864699072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46000.467864699072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46000.467864699072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46000.467864699072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46000.467864699072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46000.467864699072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46000.467864699072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46000.467864699072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46000.467864699072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46000.467864699072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46000.467864699072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46000.467864699072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46000.467864699072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46000.467864699072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46000.467864699072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46000.467864699072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46000.467864699072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46000.467864699072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46000.467864699072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46000.467864699072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46000.467864699072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46000.467864699072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46000.467864699072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46000.467864699072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46000.467864699072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46000.467864699072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46000.467864699072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46000.467864699072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46000.467864699072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46000.467864699072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46000.467864699072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46000.467864699072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46000.467864699072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46000.467864699072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46000.467864699072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46000.467864699072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46000.467864699072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46000.467864699072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46000.467864699072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46000.467864699072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46000.467864699072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46000.467864699072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46000.467864699072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46000.467864699072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46000.467864699072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46000.467864699072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46000.467864699072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46000.467864699072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46000.467864699072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46000.467864699072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46000.467864699072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46000.467864699072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46000.467864699072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46000.467864699072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46000.467864699072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46000.467864699072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46000.467864699072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46000.467864699072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46000.467864699072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46000.467864699072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46000.467864699072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46000.467864699072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46000.467864699072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46000.467864699072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46000.467864699072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46000.467864699072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46000.467864699072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46000.467864699072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46000.467864699072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46000.467864699072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46000.467864699072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46000.467864699072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46000.467864699072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46000.467864699072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46000.467864699072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46000.467864699072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46000.467864699072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46000.467864699072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46000.467864699072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46000.467864699072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46000.467864699072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46000.467864699072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46000.467864699072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46000.467864699072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46000.467864699072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46000.467864699072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46000.467864699072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46000.467864699072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46000.467864699072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46000.467864699072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46000.467864699072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46000.467864699072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46000.467864699072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46000.467864699072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46000.467864699072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46000.467864699072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46000.467864699072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46000.467864699072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46000.467864699072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46000.467864699072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46000.467864699072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46000.467864699072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46000.467864699072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46000.467864699072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46000.467864699072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46000.467864699072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46000.467864699072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46000.467864699072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46000.467864699072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46000.467864699072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46000.467864699072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46000.467864699072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46000.467864699072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46000.467864699072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46000.467864699072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46000.467864699072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46000.467864699072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46000.467864699072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46000.467864699072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46000.467864699072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46000.467864699072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46000.467864699072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46000.467864699072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46000.467864699072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46000.467864699072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46000.467864699072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46000.467864699072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46000.467864699072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46000.467864699072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46000.467864699072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46000.467864699072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46000.467864699072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46000.467864699072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46000.467864699072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46000.467864699072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46000.467864699072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46000.467864699072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46000.467864699072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46000.467864699072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46000.467864699072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46000.467864699072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46000.467864699072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46000.467864699072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46000.467864699072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46000.467864699072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46000.467864699072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46000.467864699072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46000.467864699072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46000.467864699072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46000.467864699072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46000.467864699072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46000.467864699072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46000.467864699072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46000.467864699072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46000.467864699072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46000.467864699072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46000.467864699072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46000.467864699072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46000.467864699072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46000.467864699072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46000.467864699072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46000.467864699072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46000.467864699072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46000.467864699072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46000.467864699072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46000.467864699072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46000.467864699072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46000.467864699072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46000.467864699072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46000.467864699072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46000.467864699072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46000.467864699072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46000.467864699072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46000.467864699072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46000.467864699072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46000.467864699072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46000.467864699072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46000.467864699072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46000.467864699072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46000.467864699072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46000.467864699072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46000.467864699072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46000.467864699072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46000.467864699072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46000.467864699072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46000.467864699072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46000.467864699072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46000.467864699072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46000.467864699072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46000.467864699072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46000.467864699072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46000.467864699072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46000.467864699072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46000.467864699072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46000.467864699072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46000.467864699072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46000.467864699072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46000.467864699072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46000.467864699072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46000.467864699072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46000.467864699072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46000.467864699072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46000.467864699072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46000.467864699072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46000.467864699072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46000.467864699072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46000.467864699072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46000.467864699072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46000.467864699072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46000.467864699072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46000.467864699072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46000.467864699072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46000.467864699072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46000.467864699072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46000.467864699072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46000.467864699072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46000.467864699072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46000.467864699072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46000.467864699072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46000.467864699072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46000.467864699072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46000.467864699072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46000.467864699072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46000.467864699072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46000.467864699072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46000.467864699072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46000.467864699072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46000.467864699072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46000.467864699072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46000.467864699072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46000.467864699072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46000.467864699072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46000.467864699072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46000.467864699072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46000.467864699072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46000.467864699072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46000.467864699072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46000.467864699072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46000.467864699072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46000.467864699072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46000.467864699072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46000.467864699072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46000.467864699072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46000.467864699072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46000.467864699072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46000.467864699072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46000.467864699072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46000.467864699072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46000.467864699072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46000.467864699072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46000.467864699072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46000.467864699072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46000.467864699072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46000.467864699072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46000.467864699072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46000.467864699072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46000.467864699072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46000.467864699072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46000.467864699072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46000.467864699072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46000.467864699072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46000.467864699072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46000.467864699072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46000.467864699072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46000.467864699072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46000.467864699072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46000.467864699072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46000.467864699072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46000.467864699072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46000.467864699072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46000.467864699072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46000.467864699072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46000.467864699072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46000.467864699072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46000.467864699072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46000.467864699072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46000.467864699072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46000.467864699072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46000.467864699072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46000.467864699072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46000.467864699072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46000.467864699072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46000.467864699072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46000.467864699072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46000.467864699072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46000.467864699072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46000.467864699072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46000.467864699072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46000.467864699072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46000.467864699072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46000.467864699072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46000.467864699072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46000.467864699072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46000.467864699072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46000.467864699072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46000.467864699072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46000.467864699072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46000.467864699072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46000.467864699072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46000.467864699072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46000.467864699072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46000.467864699072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46000.467864699072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46000.467864699072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46000.467864699072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46000.467864699072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46000.467864699072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46000.467864699072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46000.467864699072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46000.467864699072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46000.467864699072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46000.467864699072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46000.467864699072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46000.467864699072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46000.467864699072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46000.467864699072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46000.467864699072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46000.467864699072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46000.467864699072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46000.467864699072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46000.467864699072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46000.467864699072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46000.467864699072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46000.467864699072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46000.467864699072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46000.467864699072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46000.467864699072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46000.467864699072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46000.467864699072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46000.467864699072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46000.467864699072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46000.467864699072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46000.467864699072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46000.467864699072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46000.467864699072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46000.467864699072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46000.467864699072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46000.467864699072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46000.467864699072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46000.467864699072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46000.467864699072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46000.467864699072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46000.467864699072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46000.467864699072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46000.467864699072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46000.467864699072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46000.467864699072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46000.467864699072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46000.467864699072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46000.467864699072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46000.467864699072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46000.467864699072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46000.467864699072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46000.467864699072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