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44" documentId="120_S{2AC9BD13-BADA-5192-A53E-5A8FF88502F6}" xr6:coauthVersionLast="47" xr6:coauthVersionMax="47" xr10:uidLastSave="{9D43C05D-559C-47FC-9659-07AE181539A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<sst xmlns="http://schemas.openxmlformats.org/spreadsheetml/2006/main" count="180279" uniqueCount="39122">
  <si>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</si>
  <si>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</si>
  <si>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</si>
  <si>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</si>
  <si>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</si>
  <si>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</si>
  <si>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</si>
  <si>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</si>
  <si>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</si>
  <si>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</si>
  <si>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</si>
  <si>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</si>
  <si>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</si>
  <si>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</si>
  <si>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</si>
  <si>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</si>
  <si>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</si>
  <si>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</si>
  <si>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</si>
  <si>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</si>
  <si>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</si>
  <si>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</si>
  <si>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</si>
  <si>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</si>
  <si>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</si>
  <si>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</si>
  <si>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</si>
  <si>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</si>
  <si>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</si>
  <si>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</si>
  <si>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</si>
  <si>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</si>
  <si>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</si>
  <si>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</si>
  <si>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</si>
  <si>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</si>
  <si>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</si>
  <si>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</si>
  <si>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</si>
  <si>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</si>
  <si>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</si>
  <si>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</si>
  <si>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</si>
  <si>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</si>
  <si>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</si>
  <si>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</si>
  <si>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</si>
  <si>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</si>
  <si>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</si>
  <si>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</si>
  <si>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</si>
  <si>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</si>
  <si>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</si>
  <si>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</si>
  <si>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</si>
  <si>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</si>
  <si>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</si>
  <si>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</si>
  <si>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</si>
  <si>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</si>
  <si>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</si>
  <si>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</si>
  <si>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</si>
  <si>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</si>
  <si>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</si>
  <si>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</si>
  <si>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</si>
  <si>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</si>
  <si>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</si>
  <si>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</si>
  <si>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</si>
  <si>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</si>
  <si>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</si>
  <si>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</si>
  <si>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</si>
  <si>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</si>
  <si>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</si>
  <si>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</si>
  <si>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</si>
  <si>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</si>
  <si>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</si>
  <si>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</si>
  <si>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</si>
  <si>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</si>
  <si>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</si>
  <si>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</si>
  <si>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</si>
  <si>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</si>
  <si>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</si>
  <si>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</si>
  <si>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</si>
  <si>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</si>
  <si>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</si>
  <si>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</si>
  <si>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</si>
  <si>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</si>
  <si>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</si>
  <si>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</si>
  <si>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</si>
  <si>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</si>
  <si>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</si>
  <si>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</si>
  <si>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</si>
  <si>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</si>
  <si>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</si>
  <si>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</si>
  <si>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</si>
  <si>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</si>
  <si>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</si>
  <si>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</si>
  <si>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</si>
  <si>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</si>
  <si>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</si>
  <si>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</si>
  <si>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</si>
  <si>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</si>
  <si>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</si>
  <si>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</si>
  <si>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</si>
  <si>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</si>
  <si>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</si>
  <si>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</si>
  <si>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</si>
  <si>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</si>
  <si>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</si>
  <si>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</si>
  <si>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</si>
  <si>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</si>
  <si>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</si>
  <si>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</si>
  <si>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</si>
  <si>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</si>
  <si>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</si>
  <si>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</si>
  <si>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</si>
  <si>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</si>
  <si>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</si>
  <si>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</si>
  <si>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</si>
  <si>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</si>
  <si>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</si>
  <si>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</si>
  <si>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</si>
  <si>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</si>
  <si>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</si>
  <si>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</si>
  <si>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</si>
  <si>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</si>
  <si>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</si>
  <si>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</si>
  <si>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</si>
  <si>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</si>
  <si>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</si>
  <si>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</si>
  <si>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</si>
  <si>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</si>
  <si>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</si>
  <si>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</si>
  <si>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</si>
  <si>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</si>
  <si>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</si>
  <si>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</si>
  <si>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</si>
  <si>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</si>
  <si>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</si>
  <si>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</si>
  <si>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</si>
  <si>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</si>
  <si>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</si>
  <si>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</si>
  <si>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</si>
  <si>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</si>
  <si>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</si>
  <si>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</si>
  <si>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</si>
  <si>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</si>
  <si>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</si>
  <si>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</si>
  <si>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</si>
  <si>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</si>
  <si>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</si>
  <si>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</si>
  <si>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</si>
  <si>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</si>
  <si>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</si>
  <si>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</si>
  <si>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</si>
  <si>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</si>
  <si>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</si>
  <si>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</si>
  <si>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</si>
  <si>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</si>
  <si>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</si>
  <si>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</si>
  <si>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</si>
  <si>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</si>
  <si>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</si>
  <si>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</si>
  <si>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</si>
  <si>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</si>
  <si>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</si>
  <si>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</si>
  <si>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</si>
  <si>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</si>
  <si>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</si>
  <si>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</si>
  <si>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</si>
  <si>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</si>
  <si>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</si>
  <si>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</si>
  <si>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</si>
  <si>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</si>
  <si>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</si>
  <si>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</si>
  <si>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</si>
  <si>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</si>
  <si>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</si>
  <si>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</si>
  <si>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</si>
  <si>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</si>
  <si>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</si>
  <si>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</si>
  <si>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</si>
  <si>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</si>
  <si>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</si>
  <si>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</si>
  <si>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</si>
  <si>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</si>
  <si>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</si>
  <si>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</si>
  <si>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</si>
  <si>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</si>
  <si>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</si>
  <si>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</si>
  <si>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</si>
  <si>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</si>
  <si>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</si>
  <si>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</si>
  <si>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</si>
  <si>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</si>
  <si>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</si>
  <si>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</si>
  <si>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</si>
  <si>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</si>
  <si>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</si>
  <si>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</si>
  <si>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</si>
  <si>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</si>
  <si>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</si>
  <si>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</si>
  <si>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</si>
  <si>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</si>
  <si>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</si>
  <si>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</si>
  <si>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</si>
  <si>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</si>
  <si>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</si>
  <si>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</si>
  <si>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</si>
  <si>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</si>
  <si>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</si>
  <si>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</si>
  <si>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</si>
  <si>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</si>
  <si>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</si>
  <si>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</si>
  <si>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</si>
  <si>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</si>
  <si>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</si>
  <si>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</si>
  <si>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</si>
  <si>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</si>
  <si>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</si>
  <si>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</si>
  <si>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</si>
  <si>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</si>
  <si>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</si>
  <si>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</si>
  <si>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</si>
  <si>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</si>
  <si>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</si>
  <si>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</si>
  <si>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</si>
  <si>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</si>
  <si>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</si>
  <si>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</si>
  <si>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</si>
  <si>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</si>
  <si>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</si>
  <si>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</si>
  <si>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</si>
  <si>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</si>
  <si>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</si>
  <si>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</si>
  <si>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</si>
  <si>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</si>
  <si>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</si>
  <si>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</si>
  <si>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</si>
  <si>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</si>
  <si>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</si>
  <si>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</si>
  <si>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</si>
  <si>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</si>
  <si>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</si>
  <si>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</si>
  <si>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</si>
  <si>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</si>
  <si>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</si>
  <si>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</si>
  <si>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</si>
  <si>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</si>
  <si>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</si>
  <si>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</si>
  <si>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</si>
  <si>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</si>
  <si>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</si>
  <si>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</si>
  <si>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</si>
  <si>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</si>
  <si>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</si>
  <si>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</si>
  <si>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</si>
  <si>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</si>
  <si>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</si>
  <si>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</si>
  <si>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</si>
  <si>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</si>
  <si>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</si>
  <si>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</si>
  <si>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</si>
  <si>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</si>
  <si>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</si>
  <si>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</si>
  <si>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</si>
  <si>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</si>
  <si>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</si>
  <si>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</si>
  <si>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</si>
  <si>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</si>
  <si>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</si>
  <si>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</si>
  <si>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</si>
  <si>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</si>
  <si>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</si>
  <si>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</si>
  <si>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</si>
  <si>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</si>
  <si>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</si>
  <si>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</si>
  <si>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</si>
  <si>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</si>
  <si>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</si>
  <si>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</si>
  <si>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</si>
  <si>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</si>
  <si>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</si>
  <si>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</si>
  <si>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</si>
  <si>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</si>
  <si>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</si>
  <si>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</si>
  <si>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</si>
  <si>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</si>
  <si>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</si>
  <si>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</si>
  <si>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</si>
  <si>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</si>
  <si>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</si>
  <si>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</si>
  <si>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</si>
  <si>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</si>
  <si>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</si>
  <si>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</si>
  <si>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</si>
  <si>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</si>
  <si>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</si>
  <si>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</si>
  <si>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</si>
  <si>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</si>
  <si>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</si>
  <si>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</si>
  <si>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</si>
  <si>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</si>
  <si>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</si>
  <si>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</si>
  <si>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</si>
  <si>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</si>
  <si>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</si>
  <si>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</si>
  <si>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</si>
  <si>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</si>
  <si>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</si>
  <si>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</si>
  <si>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</si>
  <si>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</si>
  <si>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</si>
  <si>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</si>
  <si>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</si>
  <si>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</si>
  <si>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</si>
  <si>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</si>
  <si>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</si>
  <si>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</si>
  <si>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</si>
  <si>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</si>
  <si>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</si>
  <si>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</si>
  <si>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</si>
  <si>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</si>
  <si>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</si>
  <si>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</si>
  <si>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</si>
  <si>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</si>
  <si>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</si>
  <si>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</si>
  <si>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</si>
  <si>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</si>
  <si>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</si>
  <si>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</si>
  <si>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</si>
  <si>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</si>
  <si>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</si>
  <si>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</si>
  <si>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</si>
  <si>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</si>
  <si>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</si>
  <si>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</si>
  <si>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</si>
  <si>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</si>
  <si>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</si>
  <si>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</si>
  <si>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</si>
  <si>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</si>
  <si>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</si>
  <si>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</si>
  <si>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</si>
  <si>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</si>
  <si>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</si>
  <si>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</si>
  <si>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</si>
  <si>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</si>
  <si>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</si>
  <si>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</si>
  <si>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</si>
  <si>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</si>
  <si>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</si>
  <si>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</si>
  <si>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</si>
  <si>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</si>
  <si>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</si>
  <si>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</si>
  <si>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</si>
  <si>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</si>
  <si>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</si>
  <si>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</si>
  <si>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</si>
  <si>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</si>
  <si>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</si>
  <si>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</si>
  <si>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</si>
  <si>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</si>
  <si>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</si>
  <si>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</si>
  <si>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</si>
  <si>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</si>
  <si>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</si>
  <si>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</si>
  <si>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</si>
  <si>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</si>
  <si>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</si>
  <si>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</si>
  <si>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</si>
  <si>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</si>
  <si>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</si>
  <si>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</si>
  <si>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</si>
  <si>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</si>
  <si>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</si>
  <si>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</si>
  <si>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</si>
  <si>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</si>
  <si>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</si>
  <si>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</si>
  <si>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</si>
  <si>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</si>
  <si>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</si>
  <si>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</si>
  <si>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</si>
  <si>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</si>
  <si>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</si>
  <si>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</si>
  <si>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</si>
  <si>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</si>
  <si>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</si>
  <si>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</si>
  <si>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</si>
  <si>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</si>
  <si>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</si>
  <si>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</si>
  <si>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</si>
  <si>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</si>
  <si>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</si>
  <si>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</si>
  <si>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</si>
  <si>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</si>
  <si>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</si>
  <si>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</si>
  <si>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</si>
  <si>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</si>
  <si>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</si>
  <si>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</si>
  <si>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</si>
  <si>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</si>
  <si>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</si>
  <si>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</si>
  <si>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</si>
  <si>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</si>
  <si>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</si>
  <si>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</si>
  <si>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</si>
  <si>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</si>
  <si>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</si>
  <si>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</si>
  <si>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</si>
  <si>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</si>
  <si>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</si>
  <si>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</si>
  <si>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</si>
  <si>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</si>
  <si>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</si>
  <si>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</si>
  <si>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</si>
  <si>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</si>
  <si>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</si>
  <si>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</si>
  <si>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</si>
  <si>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</si>
  <si>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</si>
  <si>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</si>
  <si>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</si>
  <si>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</si>
  <si>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</si>
  <si>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</si>
  <si>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</si>
  <si>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</si>
  <si>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</si>
  <si>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</si>
  <si>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</si>
  <si>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</si>
  <si>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</si>
  <si>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</si>
  <si>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</si>
  <si>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</si>
  <si>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</si>
  <si>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</si>
  <si>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</si>
  <si>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</si>
  <si>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</si>
  <si>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</si>
  <si>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</si>
  <si>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</si>
  <si>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</si>
  <si>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</si>
  <si>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</si>
  <si>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</si>
  <si>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</si>
  <si>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</si>
  <si>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</si>
  <si>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</si>
  <si>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</si>
  <si>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</si>
  <si>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</si>
  <si>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</si>
  <si>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</si>
  <si>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</si>
  <si>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</si>
  <si>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</si>
  <si>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</si>
  <si>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</si>
  <si>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</si>
  <si>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</si>
  <si>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</si>
  <si>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</si>
  <si>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</si>
  <si>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</si>
  <si>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</si>
  <si>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</si>
  <si>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</si>
  <si>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</si>
  <si>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</si>
  <si>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</si>
  <si>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</si>
  <si>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</si>
  <si>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</si>
  <si>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</si>
  <si>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</si>
  <si>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</si>
  <si>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</si>
  <si>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</si>
  <si>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</si>
  <si>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</si>
  <si>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</si>
  <si>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</si>
  <si>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</si>
  <si>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</si>
  <si>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</si>
  <si>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</si>
  <si>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</si>
  <si>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</si>
  <si>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</si>
  <si>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</si>
  <si>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</si>
  <si>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</si>
  <si>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</si>
  <si>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</si>
  <si>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</si>
  <si>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</si>
  <si>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</si>
  <si>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</si>
  <si>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</si>
  <si>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</si>
  <si>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</si>
  <si>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</si>
  <si>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</si>
  <si>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</si>
  <si>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</si>
  <si>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</si>
  <si>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</si>
  <si>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</si>
  <si>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</si>
  <si>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</si>
  <si>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</si>
  <si>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</si>
  <si>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</si>
  <si>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</si>
  <si>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</si>
  <si>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</si>
  <si>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</si>
  <si>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</si>
  <si>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</si>
  <si>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</si>
  <si>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</si>
  <si>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</si>
  <si>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</si>
  <si>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</si>
  <si>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</si>
  <si>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</si>
  <si>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</si>
  <si>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</si>
  <si>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</si>
  <si>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</si>
  <si>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</si>
  <si>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</si>
  <si>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</si>
  <si>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</si>
  <si>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</si>
  <si>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</si>
  <si>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</si>
  <si>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</si>
  <si>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</si>
  <si>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</si>
  <si>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</si>
  <si>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</si>
  <si>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</si>
  <si>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</si>
  <si>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</si>
  <si>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</si>
  <si>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</si>
  <si>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</si>
  <si>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</si>
  <si>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</si>
  <si>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</si>
  <si>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</si>
  <si>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</si>
  <si>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</si>
  <si>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</si>
  <si>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</si>
  <si>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</si>
  <si>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</si>
  <si>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</si>
  <si>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</si>
  <si>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</si>
  <si>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</si>
  <si>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</si>
  <si>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</si>
  <si>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</si>
  <si>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</si>
  <si>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</si>
  <si>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</si>
  <si>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</si>
  <si>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</si>
  <si>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</si>
  <si>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</si>
  <si>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</si>
  <si>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</si>
  <si>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</si>
  <si>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</si>
  <si>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</si>
  <si>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</si>
  <si>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</si>
  <si>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</si>
  <si>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</si>
  <si>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</si>
  <si>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</si>
  <si>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</si>
  <si>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</si>
  <si>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</si>
  <si>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</si>
  <si>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</si>
  <si>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</si>
  <si>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</si>
  <si>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</si>
  <si>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</si>
  <si>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</si>
  <si>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</si>
  <si>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</si>
  <si>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</si>
  <si>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</si>
  <si>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</si>
  <si>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</si>
  <si>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</si>
  <si>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</si>
  <si>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</si>
  <si>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</si>
  <si>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</si>
  <si>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</si>
  <si>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</si>
  <si>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</si>
  <si>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</si>
  <si>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</si>
  <si>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</si>
  <si>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</si>
  <si>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</si>
  <si>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</si>
  <si>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</si>
  <si>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</si>
  <si>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</si>
  <si>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</si>
  <si>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</si>
  <si>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</si>
  <si>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</si>
  <si>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</si>
  <si>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</si>
  <si>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</si>
  <si>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</si>
  <si>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</si>
  <si>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</si>
  <si>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</si>
  <si>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</si>
  <si>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</si>
  <si>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</si>
  <si>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</si>
  <si>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</si>
  <si>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</si>
  <si>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</si>
  <si>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</si>
  <si>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</si>
  <si>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</si>
  <si>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</si>
  <si>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</si>
  <si>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</si>
  <si>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</si>
  <si>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</si>
  <si>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</si>
  <si>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</si>
  <si>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</si>
  <si>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</si>
  <si>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</si>
  <si>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</si>
  <si>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</si>
  <si>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</si>
  <si>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</si>
  <si>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</si>
  <si>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</si>
  <si>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</si>
  <si>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</si>
  <si>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</si>
  <si>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</si>
  <si>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</si>
  <si>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</si>
  <si>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</si>
  <si>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</si>
  <si>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</si>
  <si>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</si>
  <si>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</si>
  <si>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</si>
  <si>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</si>
  <si>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</si>
  <si>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</si>
  <si>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</si>
  <si>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</si>
  <si>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</si>
  <si>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</si>
  <si>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</si>
  <si>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</si>
  <si>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</si>
  <si>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</si>
  <si>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</si>
  <si>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</si>
  <si>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</si>
  <si>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</si>
  <si>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</si>
  <si>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</si>
  <si>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</si>
  <si>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</si>
  <si>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</si>
  <si>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</si>
  <si>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</si>
  <si>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</si>
  <si>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</si>
  <si>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</si>
  <si>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</si>
  <si>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</si>
  <si>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</si>
  <si>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</si>
  <si>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</si>
  <si>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</si>
  <si>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</si>
  <si>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</si>
  <si>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</si>
  <si>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</si>
  <si>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</si>
  <si>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</si>
  <si>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</si>
  <si>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</si>
  <si>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</si>
  <si>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</si>
  <si>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</si>
  <si>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</si>
  <si>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</si>
  <si>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</si>
  <si>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</si>
  <si>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</si>
  <si>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</si>
  <si>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</si>
  <si>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</si>
  <si>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</si>
  <si>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</si>
  <si>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</si>
  <si>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</si>
  <si>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</si>
  <si>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</si>
  <si>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</si>
  <si>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</si>
  <si>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</si>
  <si>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</si>
  <si>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</si>
  <si>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</si>
  <si>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</si>
  <si>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</si>
  <si>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</si>
  <si>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</si>
  <si>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</si>
  <si>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</si>
  <si>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</si>
  <si>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</si>
  <si>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</si>
  <si>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</si>
  <si>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</si>
  <si>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</si>
  <si>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</si>
  <si>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</si>
  <si>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</si>
  <si>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</si>
  <si>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</si>
  <si>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</si>
  <si>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</si>
  <si>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</si>
  <si>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</si>
  <si>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</si>
  <si>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</si>
  <si>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</si>
  <si>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</si>
  <si>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</si>
  <si>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</si>
  <si>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</si>
  <si>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</si>
  <si>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</si>
  <si>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</si>
  <si>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</si>
  <si>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</si>
  <si>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</si>
  <si>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</si>
  <si>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</si>
  <si>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</si>
  <si>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</si>
  <si>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</si>
  <si>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</si>
  <si>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</si>
  <si>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</si>
  <si>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</si>
  <si>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</si>
  <si>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</si>
  <si>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</si>
  <si>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</si>
  <si>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</si>
  <si>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</si>
  <si>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</si>
  <si>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</si>
  <si>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</si>
  <si>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</si>
  <si>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</si>
  <si>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</si>
  <si>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</si>
  <si>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</si>
  <si>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</si>
  <si>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</si>
  <si>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</si>
  <si>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</si>
  <si>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</si>
  <si>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</si>
  <si>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</si>
  <si>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</si>
  <si>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</si>
  <si>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</si>
  <si>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</si>
  <si>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</si>
  <si>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</si>
  <si>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</si>
  <si>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</si>
  <si>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</si>
  <si>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</si>
  <si>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</si>
  <si>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</si>
  <si>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</si>
  <si>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</si>
  <si>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</si>
  <si>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</si>
  <si>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</si>
  <si>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</si>
  <si>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</si>
  <si>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</si>
  <si>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</si>
  <si>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</si>
  <si>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</si>
  <si>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</si>
  <si>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</si>
  <si>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</si>
  <si>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</si>
  <si>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</si>
  <si>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</si>
  <si>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</si>
  <si>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</si>
  <si>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</si>
  <si>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</si>
  <si>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</si>
  <si>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</si>
  <si>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</si>
  <si>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</si>
  <si>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</si>
  <si>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</si>
  <si>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</si>
  <si>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</si>
  <si>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</si>
  <si>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</si>
  <si>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</si>
  <si>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</si>
  <si>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</si>
  <si>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</si>
  <si>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</si>
  <si>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</si>
  <si>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</si>
  <si>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</si>
  <si>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</si>
  <si>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</si>
  <si>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</si>
  <si>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</si>
  <si>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</si>
  <si>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</si>
  <si>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</si>
  <si>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</si>
  <si>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</si>
  <si>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</si>
  <si>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</si>
  <si>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</si>
  <si>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</si>
  <si>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</si>
  <si>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</si>
  <si>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</si>
  <si>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</si>
  <si>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</si>
  <si>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</si>
  <si>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</si>
  <si>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</si>
  <si>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</si>
  <si>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</si>
  <si>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</si>
  <si>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</si>
  <si>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</si>
  <si>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</si>
  <si>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</si>
  <si>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</si>
  <si>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</si>
  <si>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</si>
  <si>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</si>
  <si>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</si>
  <si>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</si>
  <si>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</si>
  <si>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</si>
  <si>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</si>
  <si>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</si>
  <si>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</si>
  <si>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</si>
  <si>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</si>
  <si>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</si>
  <si>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</si>
  <si>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</si>
  <si>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</si>
  <si>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</si>
  <si>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</si>
  <si>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</si>
  <si>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</si>
  <si>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</si>
  <si>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</si>
  <si>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</si>
  <si>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</si>
  <si>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</si>
  <si>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</si>
  <si>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</si>
  <si>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</si>
  <si>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</si>
  <si>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</si>
  <si>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</si>
  <si>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</si>
  <si>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</si>
  <si>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</si>
  <si>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</si>
  <si>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</si>
  <si>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</si>
  <si>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</si>
  <si>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</si>
  <si>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</si>
  <si>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</si>
  <si>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</si>
  <si>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</si>
  <si>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</si>
  <si>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</si>
  <si>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</si>
  <si>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</si>
  <si>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</si>
  <si>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</si>
  <si>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</si>
  <si>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</si>
  <si>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</si>
  <si>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</si>
  <si>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</si>
  <si>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</si>
  <si>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</si>
  <si>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</si>
  <si>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</si>
  <si>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</si>
  <si>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</si>
  <si>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</si>
  <si>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</si>
  <si>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</si>
  <si>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</si>
  <si>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</si>
  <si>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</si>
  <si>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</si>
  <si>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</si>
  <si>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</si>
  <si>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</si>
  <si>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</si>
  <si>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</si>
  <si>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</si>
  <si>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</si>
  <si>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</si>
  <si>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</si>
  <si>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</si>
  <si>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</si>
  <si>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</si>
  <si>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</si>
  <si>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</si>
  <si>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</si>
  <si>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</si>
  <si>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</si>
  <si>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</si>
  <si>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</si>
  <si>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</si>
  <si>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</si>
  <si>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</si>
  <si>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</si>
  <si>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</si>
  <si>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</si>
  <si>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</si>
  <si>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</si>
  <si>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</si>
  <si>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</si>
  <si>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</si>
  <si>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</si>
  <si>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</si>
  <si>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</si>
  <si>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</si>
  <si>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</si>
  <si>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</si>
  <si>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</si>
  <si>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</si>
  <si>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</si>
  <si>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</si>
  <si>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</si>
  <si>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</si>
  <si>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</si>
  <si>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</si>
  <si>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</si>
  <si>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</si>
  <si>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</si>
  <si>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</si>
  <si>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</si>
  <si>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</si>
  <si>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</si>
  <si>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</si>
  <si>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</si>
  <si>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</si>
  <si>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</si>
  <si>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</si>
  <si>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</si>
  <si>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</si>
  <si>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</si>
  <si>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</si>
  <si>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</si>
  <si>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</si>
  <si>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</si>
  <si>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</si>
  <si>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</si>
  <si>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</si>
  <si>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</si>
  <si>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</si>
  <si>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</si>
  <si>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</si>
  <si>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</si>
  <si>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</si>
  <si>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</si>
  <si>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</si>
  <si>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</si>
  <si>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</si>
  <si>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</si>
  <si>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</si>
  <si>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</si>
  <si>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</si>
  <si>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</si>
  <si>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</si>
  <si>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</si>
  <si>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</si>
  <si>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</si>
  <si>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</si>
  <si>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</si>
  <si>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</si>
  <si>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</si>
  <si>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</si>
  <si>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</si>
  <si>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</si>
  <si>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</si>
  <si>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</si>
  <si>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</si>
  <si>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</si>
  <si>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</si>
  <si>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</si>
  <si>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</si>
  <si>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</si>
  <si>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</si>
  <si>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</si>
  <si>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</si>
  <si>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</si>
  <si>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</si>
  <si>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</si>
  <si>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</si>
  <si>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</si>
  <si>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</si>
  <si>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</si>
  <si>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</si>
  <si>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</si>
  <si>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</si>
  <si>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</si>
  <si>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</si>
  <si>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</si>
  <si>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</si>
  <si>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</si>
  <si>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</si>
  <si>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</si>
  <si>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</si>
  <si>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</si>
  <si>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</si>
  <si>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</si>
  <si>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</si>
  <si>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</si>
  <si>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</si>
  <si>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</si>
  <si>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</si>
  <si>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</si>
  <si>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</si>
  <si>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</si>
  <si>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</si>
  <si>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</si>
  <si>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</si>
  <si>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</si>
  <si>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</si>
  <si>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</si>
  <si>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</si>
  <si>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</si>
  <si>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</si>
  <si>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</si>
  <si>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</si>
  <si>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</si>
  <si>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</si>
  <si>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</si>
  <si>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</si>
  <si>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</si>
  <si>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</si>
  <si>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</si>
  <si>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</si>
  <si>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</si>
  <si>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</si>
  <si>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</si>
  <si>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</si>
  <si>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</si>
  <si>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</si>
  <si>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</si>
  <si>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</si>
  <si>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</si>
  <si>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</si>
  <si>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</si>
  <si>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</si>
  <si>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</si>
  <si>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</si>
  <si>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</si>
  <si>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</si>
  <si>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</si>
  <si>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</si>
  <si>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</si>
  <si>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</si>
  <si>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</si>
  <si>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</si>
  <si>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</si>
  <si>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</si>
  <si>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</si>
  <si>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</si>
  <si>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</si>
  <si>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</si>
  <si>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</si>
  <si>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</si>
  <si>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</si>
  <si>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</si>
  <si>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</si>
  <si>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</si>
  <si>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</si>
  <si>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</si>
  <si>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</si>
  <si>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</si>
  <si>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</si>
  <si>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</si>
  <si>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</si>
  <si>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</si>
  <si>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</si>
  <si>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</si>
  <si>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</si>
  <si>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</si>
  <si>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</si>
  <si>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</si>
  <si>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</si>
  <si>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</si>
  <si>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</si>
  <si>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</si>
  <si>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</si>
  <si>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</si>
  <si>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</si>
  <si>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</si>
  <si>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</si>
  <si>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</si>
  <si>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</si>
  <si>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</si>
  <si>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</si>
  <si>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</si>
  <si>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</si>
  <si>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</si>
  <si>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</si>
  <si>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</si>
  <si>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</si>
  <si>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</si>
  <si>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</si>
  <si>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</si>
  <si>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</si>
  <si>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</si>
  <si>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</si>
  <si>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</si>
  <si>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</si>
  <si>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</si>
  <si>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</si>
  <si>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</si>
  <si>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</si>
  <si>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</si>
  <si>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</si>
  <si>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</si>
  <si>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</si>
  <si>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</si>
  <si>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</si>
  <si>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</si>
  <si>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</si>
  <si>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</si>
  <si>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</si>
  <si>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</si>
  <si>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</si>
  <si>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</si>
  <si>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</si>
  <si>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</si>
  <si>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</si>
  <si>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</si>
  <si>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</si>
  <si>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</si>
  <si>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</si>
  <si>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</si>
  <si>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</si>
  <si>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</si>
  <si>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</si>
  <si>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</si>
  <si>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</si>
  <si>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</si>
  <si>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</si>
  <si>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</si>
  <si>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</si>
  <si>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</si>
  <si>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</si>
  <si>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</si>
  <si>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</si>
  <si>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</si>
  <si>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</si>
  <si>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</si>
  <si>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</si>
  <si>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</si>
  <si>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</si>
  <si>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</si>
  <si>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</si>
  <si>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</si>
  <si>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</si>
  <si>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</si>
  <si>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</si>
  <si>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</si>
  <si>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</si>
  <si>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</si>
  <si>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</si>
  <si>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</si>
  <si>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</si>
  <si>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</si>
  <si>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</si>
  <si>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</si>
  <si>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</si>
  <si>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</si>
  <si>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</si>
  <si>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</si>
  <si>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</si>
  <si>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</si>
  <si>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</si>
  <si>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</si>
  <si>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</si>
  <si>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</si>
  <si>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</si>
  <si>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</si>
  <si>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</si>
  <si>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</si>
  <si>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</si>
  <si>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</si>
  <si>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</si>
  <si>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</si>
  <si>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</si>
  <si>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</si>
  <si>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</si>
  <si>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</si>
  <si>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</si>
  <si>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</si>
  <si>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</si>
  <si>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</si>
  <si>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</si>
  <si>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</si>
  <si>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</si>
  <si>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</si>
  <si>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</si>
  <si>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</si>
  <si>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</si>
  <si>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</si>
  <si>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</si>
  <si>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</si>
  <si>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</si>
  <si>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</si>
  <si>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</si>
  <si>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</si>
  <si>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</si>
  <si>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</si>
  <si>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</si>
  <si>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</si>
  <si>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</si>
  <si>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</si>
  <si>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</si>
  <si>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</si>
  <si>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</si>
  <si>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</si>
  <si>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</si>
  <si>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</si>
  <si>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</si>
  <si>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</si>
  <si>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</si>
  <si>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</si>
  <si>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</si>
  <si>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</si>
  <si>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</si>
  <si>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</si>
  <si>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</si>
  <si>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</si>
  <si>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</si>
  <si>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</si>
  <si>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</si>
  <si>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</si>
  <si>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</si>
  <si>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</si>
  <si>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</si>
  <si>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</si>
  <si>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</si>
  <si>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</si>
  <si>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</si>
  <si>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</si>
  <si>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</si>
  <si>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</si>
  <si>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</si>
  <si>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</si>
  <si>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</si>
  <si>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</si>
  <si>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</si>
  <si>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</si>
  <si>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</si>
  <si>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</si>
  <si>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</si>
  <si>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</si>
  <si>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</si>
  <si>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</si>
  <si>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</si>
  <si>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</si>
  <si>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</si>
  <si>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</si>
  <si>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</si>
  <si>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</si>
  <si>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</si>
  <si>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</si>
  <si>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</si>
  <si>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</si>
  <si>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</si>
  <si>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</si>
  <si>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</si>
  <si>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</si>
  <si>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</si>
  <si>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</si>
  <si>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</si>
  <si>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</si>
  <si>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</si>
  <si>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</si>
  <si>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</si>
  <si>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</si>
  <si>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</si>
  <si>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</si>
  <si>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</si>
  <si>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</si>
  <si>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</si>
  <si>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</si>
  <si>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</si>
  <si>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</si>
  <si>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</si>
  <si>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</si>
  <si>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</si>
  <si>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</si>
  <si>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</si>
  <si>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</si>
  <si>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</si>
  <si>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</si>
  <si>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</si>
  <si>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</si>
  <si>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</si>
  <si>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</si>
  <si>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</si>
  <si>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</si>
  <si>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</si>
  <si>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</si>
  <si>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</si>
  <si>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</si>
  <si>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</si>
  <si>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</si>
  <si>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</si>
  <si>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</si>
  <si>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</si>
  <si>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</si>
  <si>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</si>
  <si>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</si>
  <si>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</si>
  <si>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</si>
  <si>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</si>
  <si>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</si>
  <si>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</si>
  <si>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</si>
  <si>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</si>
  <si>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</si>
  <si>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</si>
  <si>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</si>
  <si>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</si>
  <si>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</si>
  <si>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</si>
  <si>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</si>
  <si>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</si>
  <si>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</si>
  <si>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</si>
  <si>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</si>
  <si>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</si>
  <si>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</si>
  <si>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</si>
  <si>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</si>
  <si>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</si>
  <si>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</si>
  <si>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</si>
  <si>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</si>
  <si>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</si>
  <si>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</si>
  <si>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</si>
  <si>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</si>
  <si>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</si>
  <si>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</si>
  <si>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</si>
  <si>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</si>
  <si>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</si>
  <si>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</si>
  <si>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</si>
  <si>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</si>
  <si>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</si>
  <si>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</si>
  <si>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</si>
  <si>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</si>
  <si>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</si>
  <si>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</si>
  <si>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</si>
  <si>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</si>
  <si>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</si>
  <si>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</si>
  <si>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</si>
  <si>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</si>
  <si>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</si>
  <si>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</si>
  <si>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</si>
  <si>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</si>
  <si>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</si>
  <si>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</si>
  <si>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</si>
  <si>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</si>
  <si>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</si>
  <si>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</si>
  <si>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</si>
  <si>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</si>
  <si>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</si>
  <si>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</si>
  <si>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</si>
  <si>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</si>
  <si>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</si>
  <si>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</si>
  <si>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</si>
  <si>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</si>
  <si>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</si>
  <si>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</si>
  <si>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</si>
  <si>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</si>
  <si>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</si>
  <si>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</si>
  <si>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</si>
  <si>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</si>
  <si>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</si>
  <si>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</si>
  <si>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</si>
  <si>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</si>
  <si>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</si>
  <si>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</si>
  <si>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</si>
  <si>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</si>
  <si>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</si>
  <si>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</si>
  <si>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</si>
  <si>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</si>
  <si>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</si>
  <si>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</si>
  <si>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</si>
  <si>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</si>
  <si>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</si>
  <si>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</si>
  <si>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</si>
  <si>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</si>
  <si>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</si>
  <si>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</si>
  <si>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</si>
  <si>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</si>
  <si>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</si>
  <si>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</si>
  <si>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</si>
  <si>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</si>
  <si>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</si>
  <si>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</si>
  <si>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</si>
  <si>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</si>
  <si>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</si>
  <si>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</si>
  <si>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</si>
  <si>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</si>
  <si>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</si>
  <si>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</si>
  <si>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</si>
  <si>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</si>
  <si>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</si>
  <si>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</si>
  <si>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</si>
  <si>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</si>
  <si>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</si>
  <si>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</si>
  <si>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</si>
  <si>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</si>
  <si>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</si>
  <si>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</si>
  <si>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</si>
  <si>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</si>
  <si>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</si>
  <si>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</si>
  <si>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</si>
  <si>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</si>
  <si>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</si>
  <si>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</si>
  <si>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</si>
  <si>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</si>
  <si>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</si>
  <si>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</si>
  <si>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</si>
  <si>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</si>
  <si>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</si>
  <si>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</si>
  <si>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</si>
  <si>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</si>
  <si>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</si>
  <si>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</si>
  <si>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</si>
  <si>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</si>
  <si>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</si>
  <si>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</si>
  <si>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</si>
  <si>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</si>
  <si>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</si>
  <si>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</si>
  <si>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</si>
  <si>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</si>
  <si>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</si>
  <si>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</si>
  <si>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</si>
  <si>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</si>
  <si>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</si>
  <si>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</si>
  <si>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</si>
  <si>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</si>
  <si>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</si>
  <si>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</si>
  <si>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</si>
  <si>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</si>
  <si>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</si>
  <si>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</si>
  <si>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</si>
  <si>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</si>
  <si>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</si>
  <si>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</si>
  <si>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</si>
  <si>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</si>
  <si>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</si>
  <si>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</si>
  <si>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</si>
  <si>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</si>
  <si>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</si>
  <si>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</si>
  <si>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</si>
  <si>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</si>
  <si>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</si>
  <si>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</si>
  <si>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</si>
  <si>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</si>
  <si>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</si>
  <si>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</si>
  <si>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</si>
  <si>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</si>
  <si>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</si>
  <si>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</si>
  <si>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</si>
  <si>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</si>
  <si>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</si>
  <si>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</si>
  <si>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</si>
  <si>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</si>
  <si>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</si>
  <si>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</si>
  <si>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</si>
  <si>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</si>
  <si>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</si>
  <si>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</si>
  <si>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</si>
  <si>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</si>
  <si>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</si>
  <si>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</si>
  <si>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</si>
  <si>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</si>
  <si>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</si>
  <si>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</si>
  <si>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</si>
  <si>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</si>
  <si>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</si>
  <si>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</si>
  <si>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</si>
  <si>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</si>
  <si>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</si>
  <si>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</si>
  <si>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</si>
  <si>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</si>
  <si>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</si>
  <si>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</si>
  <si>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</si>
  <si>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</si>
  <si>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</si>
  <si>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</si>
  <si>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</si>
  <si>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</si>
  <si>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</si>
  <si>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</si>
  <si>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</si>
  <si>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</si>
  <si>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</si>
  <si>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</si>
  <si>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</si>
  <si>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</si>
  <si>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</si>
  <si>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</si>
  <si>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</si>
  <si>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</si>
  <si>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</si>
  <si>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</si>
  <si>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</si>
  <si>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</si>
  <si>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</si>
  <si>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</si>
  <si>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</si>
  <si>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</si>
  <si>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</si>
  <si>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</si>
  <si>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</si>
  <si>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</si>
  <si>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</si>
  <si>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</si>
  <si>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</si>
  <si>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</si>
  <si>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</si>
  <si>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</si>
  <si>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</si>
  <si>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</si>
  <si>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</si>
  <si>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</si>
  <si>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</si>
  <si>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</si>
  <si>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</si>
  <si>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</si>
  <si>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</si>
  <si>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</si>
  <si>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</si>
  <si>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</si>
  <si>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</si>
  <si>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</si>
  <si>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</si>
  <si>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</si>
  <si>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</si>
  <si>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</si>
  <si>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</si>
  <si>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</si>
  <si>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</si>
  <si>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</si>
  <si>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</si>
  <si>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</si>
  <si>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</si>
  <si>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</si>
  <si>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</si>
  <si>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</si>
  <si>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</si>
  <si>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</si>
  <si>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</si>
  <si>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</si>
  <si>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</si>
  <si>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</si>
  <si>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</si>
  <si>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</si>
  <si>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</si>
  <si>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</si>
  <si>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</si>
  <si>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</si>
  <si>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</si>
  <si>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</si>
  <si>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</si>
  <si>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</si>
  <si>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</si>
  <si>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</si>
  <si>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</si>
  <si>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</si>
  <si>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</si>
  <si>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</si>
  <si>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</si>
  <si>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</si>
  <si>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</si>
  <si>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</si>
  <si>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</si>
  <si>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</si>
  <si>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</si>
  <si>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</si>
  <si>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</si>
  <si>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</si>
  <si>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</si>
  <si>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</si>
  <si>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</si>
  <si>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</si>
  <si>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</si>
  <si>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</si>
  <si>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</si>
  <si>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</si>
  <si>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</si>
  <si>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</si>
  <si>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</si>
  <si>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</si>
  <si>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</si>
  <si>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</si>
  <si>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</si>
  <si>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</si>
  <si>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</si>
  <si>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</si>
  <si>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</si>
  <si>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</si>
  <si>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</si>
  <si>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</si>
  <si>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</si>
  <si>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</si>
  <si>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</si>
  <si>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</si>
  <si>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</si>
  <si>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</si>
  <si>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</si>
  <si>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</si>
  <si>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</si>
  <si>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</si>
  <si>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</si>
  <si>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</si>
  <si>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</si>
  <si>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</si>
  <si>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</si>
  <si>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</si>
  <si>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</si>
  <si>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</si>
  <si>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</si>
  <si>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</si>
  <si>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</si>
  <si>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</si>
  <si>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</si>
  <si>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</si>
  <si>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</si>
  <si>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</si>
  <si>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</si>
  <si>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</si>
  <si>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</si>
  <si>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</si>
  <si>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</si>
  <si>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</si>
  <si>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</si>
  <si>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</si>
  <si>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</si>
  <si>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</si>
  <si>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</si>
  <si>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</si>
  <si>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</si>
  <si>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</si>
  <si>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</si>
  <si>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</si>
  <si>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</si>
  <si>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</si>
  <si>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</si>
  <si>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</si>
  <si>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</si>
  <si>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</si>
  <si>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</si>
  <si>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</si>
  <si>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</si>
  <si>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</si>
  <si>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</si>
  <si>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</si>
  <si>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</si>
  <si>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</si>
  <si>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</si>
  <si>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</si>
  <si>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</si>
  <si>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</si>
  <si>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</si>
  <si>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</si>
  <si>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</si>
  <si>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</si>
  <si>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</si>
  <si>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</si>
  <si>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</si>
  <si>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</si>
  <si>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</si>
  <si>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</si>
  <si>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</si>
  <si>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</si>
  <si>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</si>
  <si>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</si>
  <si>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</si>
  <si>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</si>
  <si>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</si>
  <si>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</si>
  <si>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</si>
  <si>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</si>
  <si>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</si>
  <si>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</si>
  <si>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</si>
  <si>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</si>
  <si>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</si>
  <si>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</si>
  <si>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</si>
  <si>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</si>
  <si>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</si>
  <si>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</si>
  <si>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</si>
  <si>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</si>
  <si>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</si>
  <si>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</si>
  <si>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</si>
  <si>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</si>
  <si>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</si>
  <si>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</si>
  <si>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</si>
  <si>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</si>
  <si>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</si>
  <si>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</si>
  <si>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</si>
  <si>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</si>
  <si>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</si>
  <si>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</si>
  <si>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</si>
  <si>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</si>
  <si>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</si>
  <si>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</si>
  <si>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</si>
  <si>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</si>
  <si>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</si>
  <si>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</si>
  <si>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</si>
  <si>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</si>
  <si>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</si>
  <si>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</si>
  <si>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</si>
  <si>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</si>
  <si>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</si>
  <si>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</si>
  <si>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</si>
  <si>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</si>
  <si>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</si>
  <si>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</si>
  <si>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</si>
  <si>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</si>
  <si>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</si>
  <si>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</si>
  <si>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</si>
  <si>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</si>
  <si>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</si>
  <si>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</si>
  <si>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</si>
  <si>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</si>
  <si>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</si>
  <si>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</si>
  <si>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</si>
  <si>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</si>
  <si>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</si>
  <si>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</si>
  <si>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</si>
  <si>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</si>
  <si>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</si>
  <si>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</si>
  <si>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</si>
  <si>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</si>
  <si>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</si>
  <si>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</si>
  <si>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</si>
  <si>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</si>
  <si>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</si>
  <si>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</si>
  <si>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</si>
  <si>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</si>
  <si>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</si>
  <si>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</si>
  <si>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</si>
  <si>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</si>
  <si>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</si>
  <si>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</si>
  <si>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</si>
  <si>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</si>
  <si>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</si>
  <si>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</si>
  <si>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</si>
  <si>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</si>
  <si>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</si>
  <si>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</si>
  <si>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</si>
  <si>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</si>
  <si>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</si>
  <si>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</si>
  <si>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</si>
  <si>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</si>
  <si>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</si>
  <si>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</si>
  <si>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</si>
  <si>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</si>
  <si>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</si>
  <si>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</si>
  <si>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</si>
  <si>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</si>
  <si>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</si>
  <si>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</si>
  <si>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</si>
  <si>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</si>
  <si>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</si>
  <si>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</si>
  <si>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</si>
  <si>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</si>
  <si>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</si>
  <si>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</si>
  <si>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</si>
  <si>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</si>
  <si>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</si>
  <si>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</si>
  <si>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</si>
  <si>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</si>
  <si>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</si>
  <si>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</si>
  <si>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</si>
  <si>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</si>
  <si>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</si>
  <si>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</si>
  <si>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</si>
  <si>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</si>
  <si>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</si>
  <si>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</si>
  <si>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</si>
  <si>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</si>
  <si>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</si>
  <si>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</si>
  <si>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</si>
  <si>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</si>
  <si>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</si>
  <si>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</si>
  <si>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</si>
  <si>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</si>
  <si>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</si>
  <si>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</si>
  <si>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</si>
  <si>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</si>
  <si>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</si>
  <si>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</si>
  <si>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</si>
  <si>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</si>
  <si>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</si>
  <si>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</si>
  <si>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</si>
  <si>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</si>
  <si>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</si>
  <si>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</si>
  <si>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</si>
  <si>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</si>
  <si>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</si>
  <si>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</si>
  <si>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</si>
  <si>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</si>
  <si>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</si>
  <si>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</si>
  <si>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</si>
  <si>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</si>
  <si>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</si>
  <si>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</si>
  <si>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</si>
  <si>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</si>
  <si>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</si>
  <si>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</si>
  <si>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</si>
  <si>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</si>
  <si>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</si>
  <si>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</si>
  <si>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</si>
  <si>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</si>
  <si>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</si>
  <si>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</si>
  <si>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</si>
  <si>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</si>
  <si>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</si>
  <si>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</si>
  <si>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</si>
  <si>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</si>
  <si>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</si>
  <si>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</si>
  <si>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</si>
  <si>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</si>
  <si>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</si>
  <si>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</si>
  <si>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</si>
  <si>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</si>
  <si>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</si>
  <si>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</si>
  <si>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</si>
  <si>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</si>
  <si>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</si>
  <si>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</si>
  <si>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</si>
  <si>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</si>
  <si>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</si>
  <si>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</si>
  <si>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</si>
  <si>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</si>
  <si>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</si>
  <si>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</si>
  <si>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</si>
  <si>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</si>
  <si>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</si>
  <si>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</si>
  <si>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</si>
  <si>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</si>
  <si>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</si>
  <si>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</si>
  <si>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</si>
  <si>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</si>
  <si>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</si>
  <si>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</si>
  <si>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</si>
  <si>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</si>
  <si>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</si>
  <si>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</si>
  <si>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</si>
  <si>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</si>
  <si>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</si>
  <si>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</si>
  <si>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</si>
  <si>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</si>
  <si>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</si>
  <si>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</si>
  <si>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</si>
  <si>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</si>
  <si>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</si>
  <si>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</si>
  <si>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</si>
  <si>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</si>
  <si>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</si>
  <si>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</si>
  <si>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</si>
  <si>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</si>
  <si>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</si>
  <si>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</si>
  <si>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</si>
  <si>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</si>
  <si>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</si>
  <si>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</si>
  <si>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</si>
  <si>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</si>
  <si>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</si>
  <si>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</si>
  <si>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</si>
  <si>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</si>
  <si>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</si>
  <si>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</si>
  <si>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</si>
  <si>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</si>
  <si>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</si>
  <si>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</si>
  <si>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</si>
  <si>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</si>
  <si>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</si>
  <si>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</si>
  <si>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</si>
  <si>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</si>
  <si>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</si>
  <si>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</si>
  <si>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</si>
  <si>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</si>
  <si>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</si>
  <si>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</si>
  <si>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</si>
  <si>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</si>
  <si>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</si>
  <si>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</si>
  <si>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</si>
  <si>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</si>
  <si>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</si>
  <si>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</si>
  <si>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</si>
  <si>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</si>
  <si>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</si>
  <si>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</si>
  <si>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</si>
  <si>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</si>
  <si>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</si>
  <si>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</si>
  <si>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</si>
  <si>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</si>
  <si>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</si>
  <si>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</si>
  <si>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</si>
  <si>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</si>
  <si>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</si>
  <si>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</si>
  <si>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</si>
  <si>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</si>
  <si>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</si>
  <si>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</si>
  <si>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</si>
  <si>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</si>
  <si>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</si>
  <si>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</si>
  <si>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</si>
  <si>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</si>
  <si>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</si>
  <si>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</si>
  <si>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</si>
  <si>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</si>
  <si>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</si>
  <si>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</si>
  <si>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</si>
  <si>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</si>
  <si>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</si>
  <si>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</si>
  <si>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</si>
  <si>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</si>
  <si>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</si>
  <si>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</si>
  <si>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</si>
  <si>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</si>
  <si>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</si>
  <si>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</si>
  <si>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</si>
  <si>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</si>
  <si>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</si>
  <si>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</si>
  <si>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</si>
  <si>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</si>
  <si>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</si>
  <si>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</si>
  <si>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</si>
  <si>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</si>
  <si>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</si>
  <si>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</si>
  <si>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</si>
  <si>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</si>
  <si>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</si>
  <si>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</si>
  <si>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</si>
  <si>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</si>
  <si>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</si>
  <si>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</si>
  <si>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</si>
  <si>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</si>
  <si>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</si>
  <si>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</si>
  <si>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</si>
  <si>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</si>
  <si>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</si>
  <si>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</si>
  <si>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</si>
  <si>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</si>
  <si>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</si>
  <si>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</si>
  <si>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</si>
  <si>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</si>
  <si>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</si>
  <si>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</si>
  <si>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</si>
  <si>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</si>
  <si>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</si>
  <si>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</si>
  <si>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</si>
  <si>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</si>
  <si>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</si>
  <si>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</si>
  <si>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</si>
  <si>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</si>
  <si>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</si>
  <si>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</si>
  <si>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</si>
  <si>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</si>
  <si>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</si>
  <si>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</si>
  <si>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</si>
  <si>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</si>
  <si>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</si>
  <si>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</si>
  <si>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</si>
  <si>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</si>
  <si>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</si>
  <si>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</si>
  <si>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</si>
  <si>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</si>
  <si>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</si>
  <si>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</si>
  <si>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</si>
  <si>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</si>
  <si>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</si>
  <si>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</si>
  <si>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</si>
  <si>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</si>
  <si>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</si>
  <si>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</si>
  <si>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</si>
  <si>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</si>
  <si>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</si>
  <si>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</si>
  <si>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</si>
  <si>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</si>
  <si>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</si>
  <si>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</si>
  <si>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</si>
  <si>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</si>
  <si>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</si>
  <si>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</si>
  <si>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</si>
  <si>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</si>
  <si>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</si>
  <si>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</si>
  <si>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</si>
  <si>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</si>
  <si>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</si>
  <si>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</si>
  <si>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</si>
  <si>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</si>
  <si>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</si>
  <si>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</si>
  <si>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</si>
  <si>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</si>
  <si>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</si>
  <si>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</si>
  <si>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</si>
  <si>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</si>
  <si>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</si>
  <si>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</si>
  <si>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</si>
  <si>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</si>
  <si>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</si>
  <si>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</si>
  <si>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</si>
  <si>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</si>
  <si>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</si>
  <si>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</si>
  <si>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</si>
  <si>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</si>
  <si>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</si>
  <si>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</si>
  <si>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</si>
  <si>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</si>
  <si>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</si>
  <si>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</si>
  <si>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</si>
  <si>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</si>
  <si>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</si>
  <si>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</si>
  <si>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</si>
  <si>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</si>
  <si>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</si>
  <si>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</si>
  <si>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</si>
  <si>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</si>
  <si>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</si>
  <si>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</si>
  <si>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</si>
  <si>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</si>
  <si>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</si>
  <si>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</si>
  <si>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</si>
  <si>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</si>
  <si>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</si>
  <si>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</si>
  <si>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</si>
  <si>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</si>
  <si>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</si>
  <si>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</si>
  <si>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</si>
  <si>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</si>
  <si>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</si>
  <si>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</si>
  <si>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</si>
  <si>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</si>
  <si>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</si>
  <si>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</si>
  <si>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</si>
  <si>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</si>
  <si>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</si>
  <si>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</si>
  <si>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</si>
  <si>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</si>
  <si>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</si>
  <si>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</si>
  <si>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</si>
  <si>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</si>
  <si>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</si>
  <si>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</si>
  <si>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</si>
  <si>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</si>
  <si>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</si>
  <si>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</si>
  <si>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</si>
  <si>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</si>
  <si>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</si>
  <si>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</si>
  <si>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</si>
  <si>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</si>
  <si>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</si>
  <si>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</si>
  <si>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</si>
  <si>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</si>
  <si>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</si>
  <si>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</si>
  <si>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</si>
  <si>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</si>
  <si>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</si>
  <si>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</si>
  <si>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</si>
  <si>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</si>
  <si>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</si>
  <si>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</si>
  <si>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</si>
  <si>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</si>
  <si>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</si>
  <si>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</si>
  <si>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</si>
  <si>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</si>
  <si>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</si>
  <si>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</si>
  <si>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</si>
  <si>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</si>
  <si>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</si>
  <si>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</si>
  <si>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</si>
  <si>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</si>
  <si>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</si>
  <si>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</si>
  <si>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</si>
  <si>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</si>
  <si>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</si>
  <si>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</si>
  <si>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</si>
  <si>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</si>
  <si>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</si>
  <si>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</si>
  <si>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</si>
  <si>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</si>
  <si>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</si>
  <si>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</si>
  <si>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</si>
  <si>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</si>
  <si>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</si>
  <si>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</si>
  <si>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</si>
  <si>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</si>
  <si>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</si>
  <si>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</si>
  <si>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</si>
  <si>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</si>
  <si>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</si>
  <si>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</si>
  <si>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</si>
  <si>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</si>
  <si>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</si>
  <si>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</si>
  <si>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</si>
  <si>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</si>
  <si>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</si>
  <si>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</si>
  <si>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</si>
  <si>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</si>
  <si>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</si>
  <si>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</si>
  <si>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</si>
  <si>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</si>
  <si>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</si>
  <si>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</si>
  <si>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</si>
  <si>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</si>
  <si>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</si>
  <si>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</si>
  <si>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</si>
  <si>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</si>
  <si>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</si>
  <si>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</si>
  <si>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</si>
  <si>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</si>
  <si>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</si>
  <si>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</si>
  <si>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</si>
  <si>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</si>
  <si>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</si>
  <si>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</si>
  <si>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</si>
  <si>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</si>
  <si>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</si>
  <si>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</si>
  <si>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</si>
  <si>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</si>
  <si>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</si>
  <si>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</si>
  <si>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</si>
  <si>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</si>
  <si>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</si>
  <si>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</si>
  <si>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</si>
  <si>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</si>
  <si>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</si>
  <si>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</si>
  <si>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</si>
  <si>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</si>
  <si>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</si>
  <si>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</si>
  <si>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</si>
  <si>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</si>
  <si>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</si>
  <si>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</si>
  <si>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</si>
  <si>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</si>
  <si>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</si>
  <si>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</si>
  <si>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</si>
  <si>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</si>
  <si>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</si>
  <si>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</si>
  <si>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</si>
  <si>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</si>
  <si>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</si>
  <si>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</si>
  <si>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</si>
  <si>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</si>
  <si>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</si>
  <si>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</si>
  <si>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</si>
  <si>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</si>
  <si>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</si>
  <si>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</si>
  <si>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</si>
  <si>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</si>
  <si>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</si>
  <si>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</si>
  <si>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</si>
  <si>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</si>
  <si>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</si>
  <si>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</si>
  <si>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</si>
  <si>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</si>
  <si>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</si>
  <si>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</si>
  <si>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</si>
  <si>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</si>
  <si>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</si>
  <si>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</si>
  <si>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</si>
  <si>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</si>
  <si>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</si>
  <si>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</si>
  <si>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</si>
  <si>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</si>
  <si>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</si>
  <si>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</si>
  <si>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</si>
  <si>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</si>
  <si>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</si>
  <si>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</si>
  <si>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</si>
  <si>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</si>
  <si>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</si>
  <si>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</si>
  <si>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</si>
  <si>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</si>
  <si>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</si>
  <si>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</si>
  <si>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</si>
  <si>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</si>
  <si>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</si>
  <si>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</si>
  <si>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</si>
  <si>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</si>
  <si>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</si>
  <si>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</si>
  <si>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</si>
  <si>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</si>
  <si>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</si>
  <si>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</si>
  <si>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</si>
  <si>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</si>
  <si>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</si>
  <si>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</si>
  <si>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</si>
  <si>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</si>
  <si>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</si>
  <si>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</si>
  <si>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</si>
  <si>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</si>
  <si>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</si>
  <si>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</si>
  <si>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</si>
  <si>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</si>
  <si>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</si>
  <si>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</si>
  <si>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</si>
  <si>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</si>
  <si>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</si>
  <si>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</si>
  <si>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</si>
  <si>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</si>
  <si>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</si>
  <si>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</si>
  <si>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</si>
  <si>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</si>
  <si>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</si>
  <si>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</si>
  <si>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</si>
  <si>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</si>
  <si>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</si>
  <si>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</si>
  <si>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</si>
  <si>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</si>
  <si>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</si>
  <si>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</si>
  <si>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</si>
  <si>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</si>
  <si>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</si>
  <si>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</si>
  <si>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</si>
  <si>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</si>
  <si>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</si>
  <si>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</si>
  <si>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</si>
  <si>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</si>
  <si>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</si>
  <si>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</si>
  <si>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</si>
  <si>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</si>
  <si>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</si>
  <si>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</si>
  <si>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</si>
  <si>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</si>
  <si>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</si>
  <si>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</si>
  <si>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</si>
  <si>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</si>
  <si>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</si>
  <si>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</si>
  <si>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</si>
  <si>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</si>
  <si>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</si>
  <si>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</si>
  <si>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</si>
  <si>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</si>
  <si>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</si>
  <si>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</si>
  <si>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</si>
  <si>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</si>
  <si>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</si>
  <si>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</si>
  <si>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</si>
  <si>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</si>
  <si>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</si>
  <si>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</si>
  <si>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</si>
  <si>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</si>
  <si>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</si>
  <si>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</si>
  <si>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</si>
  <si>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</si>
  <si>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</si>
  <si>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</si>
  <si>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</si>
  <si>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</si>
  <si>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</si>
  <si>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</si>
  <si>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</si>
  <si>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</si>
  <si>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</si>
  <si>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</si>
  <si>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</si>
  <si>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</si>
  <si>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</si>
  <si>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</si>
  <si>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</si>
  <si>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</si>
  <si>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</si>
  <si>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</si>
  <si>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</si>
  <si>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</si>
  <si>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</si>
  <si>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</si>
  <si>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</si>
  <si>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</si>
  <si>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</si>
  <si>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</si>
  <si>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</si>
  <si>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</si>
  <si>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</si>
  <si>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</si>
  <si>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</si>
  <si>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</si>
  <si>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</si>
  <si>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</si>
  <si>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</si>
  <si>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</si>
  <si>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</si>
  <si>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</si>
  <si>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</si>
  <si>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</si>
  <si>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</si>
  <si>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</si>
  <si>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</si>
  <si>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</si>
  <si>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</si>
  <si>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</si>
  <si>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</si>
  <si>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</si>
  <si>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</si>
  <si>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</si>
  <si>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</si>
  <si>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</si>
  <si>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</si>
  <si>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</si>
  <si>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</si>
  <si>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</si>
  <si>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</si>
  <si>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</si>
  <si>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</si>
  <si>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</si>
  <si>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</si>
  <si>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</si>
  <si>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</si>
  <si>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</si>
  <si>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</si>
  <si>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</si>
  <si>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</si>
  <si>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</si>
  <si>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</si>
  <si>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</si>
  <si>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</si>
  <si>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</si>
  <si>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</si>
  <si>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</si>
  <si>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</si>
  <si>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</si>
  <si>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</si>
  <si>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</si>
  <si>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</si>
  <si>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</si>
  <si>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</si>
  <si>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</si>
  <si>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</si>
  <si>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</si>
  <si>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</si>
  <si>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</si>
  <si>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</si>
  <si>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</si>
  <si>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</si>
  <si>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</si>
  <si>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</si>
  <si>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</si>
  <si>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</si>
  <si>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</si>
  <si>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</si>
  <si>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</si>
  <si>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</si>
  <si>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</si>
  <si>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</si>
  <si>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</si>
  <si>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</si>
  <si>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</si>
  <si>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</si>
  <si>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</si>
  <si>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</si>
  <si>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</si>
  <si>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</si>
  <si>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</si>
  <si>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</si>
  <si>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</si>
  <si>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</si>
  <si>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</si>
  <si>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</si>
  <si>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</si>
  <si>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</si>
  <si>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</si>
  <si>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</si>
  <si>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</si>
  <si>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</si>
  <si>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</si>
  <si>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</si>
  <si>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</si>
  <si>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</si>
  <si>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</si>
  <si>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</si>
  <si>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</si>
  <si>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</si>
  <si>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</si>
  <si>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</si>
  <si>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</si>
  <si>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</si>
  <si>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</si>
  <si>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</si>
  <si>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</si>
  <si>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</si>
  <si>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</si>
  <si>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</si>
  <si>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</si>
  <si>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</si>
  <si>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</si>
  <si>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</si>
  <si>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</si>
  <si>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</si>
  <si>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</si>
  <si>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</si>
  <si>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</si>
  <si>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</si>
  <si>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</si>
  <si>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</si>
  <si>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</si>
  <si>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</si>
  <si>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</si>
  <si>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</si>
  <si>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</si>
  <si>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</si>
  <si>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</si>
  <si>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</si>
  <si>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</si>
  <si>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</si>
  <si>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</si>
  <si>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</si>
  <si>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</si>
  <si>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</si>
  <si>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</si>
  <si>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</si>
  <si>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</si>
  <si>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</si>
  <si>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</si>
  <si>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</si>
  <si>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</si>
  <si>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</si>
  <si>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</si>
  <si>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</si>
  <si>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</si>
  <si>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</si>
  <si>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</si>
  <si>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</si>
  <si>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</si>
  <si>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</si>
  <si>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</si>
  <si>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</si>
  <si>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</si>
  <si>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</si>
  <si>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</si>
  <si>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</si>
  <si>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</si>
  <si>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</si>
  <si>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</si>
  <si>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</si>
  <si>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</si>
  <si>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</si>
  <si>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</si>
  <si>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</si>
  <si>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</si>
  <si>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</si>
  <si>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</si>
  <si>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</si>
  <si>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</si>
  <si>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</si>
  <si>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</si>
  <si>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</si>
  <si>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</si>
  <si>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</si>
  <si>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</si>
  <si>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</si>
  <si>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</si>
  <si>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</si>
  <si>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</si>
  <si>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</si>
  <si>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</si>
  <si>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</si>
  <si>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</si>
  <si>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</si>
  <si>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</si>
  <si>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</si>
  <si>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</si>
  <si>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</si>
  <si>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</si>
  <si>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</si>
  <si>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</si>
  <si>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</si>
  <si>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</si>
  <si>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</si>
  <si>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</si>
  <si>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</si>
  <si>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</si>
  <si>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</si>
  <si>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</si>
  <si>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</si>
  <si>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</si>
  <si>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</si>
  <si>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</si>
  <si>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</si>
  <si>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</si>
  <si>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</si>
  <si>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</si>
  <si>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</si>
  <si>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</si>
  <si>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</si>
  <si>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</si>
  <si>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</si>
  <si>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</si>
  <si>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</si>
  <si>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</si>
  <si>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</si>
  <si>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</si>
  <si>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</si>
  <si>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</si>
  <si>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</si>
  <si>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</si>
  <si>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</si>
  <si>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</si>
  <si>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</si>
  <si>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</si>
  <si>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</si>
  <si>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</si>
  <si>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</si>
  <si>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</si>
  <si>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</si>
  <si>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</si>
  <si>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</si>
  <si>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</si>
  <si>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</si>
  <si>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</si>
  <si>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</si>
  <si>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</si>
  <si>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</si>
  <si>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</si>
  <si>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</si>
  <si>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</si>
  <si>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</si>
  <si>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</si>
  <si>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</si>
  <si>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</si>
  <si>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</si>
  <si>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</si>
  <si>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</si>
  <si>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</si>
  <si>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</si>
  <si>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</si>
  <si>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</si>
  <si>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</si>
  <si>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</si>
  <si>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</si>
  <si>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</si>
  <si>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</si>
  <si>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</si>
  <si>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</si>
  <si>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</si>
  <si>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</si>
  <si>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</si>
  <si>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</si>
  <si>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</si>
  <si>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</si>
  <si>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</si>
  <si>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</si>
  <si>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</si>
  <si>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</si>
  <si>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</si>
  <si>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</si>
  <si>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</si>
  <si>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</si>
  <si>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</si>
  <si>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</si>
  <si>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</si>
  <si>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</si>
  <si>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</si>
  <si>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</si>
  <si>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</si>
  <si>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</si>
  <si>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</si>
  <si>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</si>
  <si>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</si>
  <si>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</si>
  <si>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</si>
  <si>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</si>
  <si>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</si>
  <si>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</si>
  <si>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</si>
  <si>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</si>
  <si>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</si>
  <si>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</si>
  <si>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</si>
  <si>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</si>
  <si>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</si>
  <si>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</si>
  <si>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</si>
  <si>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</si>
  <si>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</si>
  <si>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</si>
  <si>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</si>
  <si>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</si>
  <si>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</si>
  <si>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</si>
  <si>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</si>
  <si>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</si>
  <si>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</si>
  <si>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</si>
  <si>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</si>
  <si>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</si>
  <si>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</si>
  <si>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</si>
  <si>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</si>
  <si>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</si>
  <si>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</si>
  <si>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</si>
  <si>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</si>
  <si>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</si>
  <si>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</si>
  <si>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</si>
  <si>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</si>
  <si>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</si>
  <si>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</si>
  <si>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</si>
  <si>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</si>
  <si>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</si>
  <si>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</si>
  <si>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</si>
  <si>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</si>
  <si>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</si>
  <si>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</si>
  <si>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</si>
  <si>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</si>
  <si>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</si>
  <si>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</si>
  <si>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</si>
  <si>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</si>
  <si>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</si>
  <si>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</si>
  <si>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</si>
  <si>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</si>
  <si>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</si>
  <si>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</si>
  <si>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</si>
  <si>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</si>
  <si>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</si>
  <si>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</si>
  <si>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</si>
  <si>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</si>
  <si>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</si>
  <si>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</si>
  <si>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</si>
  <si>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</si>
  <si>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</si>
  <si>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</si>
  <si>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</si>
  <si>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</si>
  <si>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</si>
  <si>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</si>
  <si>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</si>
  <si>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</si>
  <si>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</si>
  <si>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</si>
  <si>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</si>
  <si>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</si>
  <si>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</si>
  <si>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</si>
  <si>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</si>
  <si>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</si>
  <si>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</si>
  <si>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</si>
  <si>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</si>
  <si>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</si>
  <si>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</si>
  <si>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</si>
  <si>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</si>
  <si>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</si>
  <si>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</si>
  <si>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</si>
  <si>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</si>
  <si>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</si>
  <si>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</si>
  <si>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</si>
  <si>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</si>
  <si>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</si>
  <si>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</si>
  <si>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</si>
  <si>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</si>
  <si>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</si>
  <si>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</si>
  <si>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</si>
  <si>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</si>
  <si>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</si>
  <si>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</si>
  <si>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</si>
  <si>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</si>
  <si>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</si>
  <si>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</si>
  <si>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</si>
  <si>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</si>
  <si>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</si>
  <si>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</si>
  <si>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</si>
  <si>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</si>
  <si>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</si>
  <si>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</si>
  <si>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</si>
  <si>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</si>
  <si>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</si>
  <si>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</si>
  <si>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</si>
  <si>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</si>
  <si>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</si>
  <si>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</si>
  <si>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</si>
  <si>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</si>
  <si>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</si>
  <si>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</si>
  <si>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</si>
  <si>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</si>
  <si>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</si>
  <si>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</si>
  <si>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</si>
  <si>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</si>
  <si>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</si>
  <si>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</si>
  <si>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</si>
  <si>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</si>
  <si>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</si>
  <si>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</si>
  <si>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</si>
  <si>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</si>
  <si>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</si>
  <si>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</si>
  <si>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</si>
  <si>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</si>
  <si>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</si>
  <si>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</si>
  <si>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</si>
  <si>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</si>
  <si>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</si>
  <si>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</si>
  <si>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</si>
  <si>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</si>
  <si>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</si>
  <si>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</si>
  <si>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</si>
  <si>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</si>
  <si>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</si>
  <si>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</si>
  <si>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</si>
  <si>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</si>
  <si>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</si>
  <si>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</si>
  <si>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</si>
  <si>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</si>
  <si>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</si>
  <si>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</si>
  <si>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</si>
  <si>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</si>
  <si>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</si>
  <si>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</si>
  <si>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</si>
  <si>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</si>
  <si>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</si>
  <si>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</si>
  <si>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</si>
  <si>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</si>
  <si>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</si>
  <si>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</si>
  <si>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</si>
  <si>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</si>
  <si>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</si>
  <si>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</si>
  <si>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</si>
  <si>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</si>
  <si>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</si>
  <si>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</si>
  <si>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</si>
  <si>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</si>
  <si>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</si>
  <si>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</si>
  <si>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</si>
  <si>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</si>
  <si>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</si>
  <si>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</si>
  <si>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</si>
  <si>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</si>
  <si>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</si>
  <si>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</si>
  <si>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</si>
  <si>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</si>
  <si>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</si>
  <si>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</si>
  <si>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</si>
  <si>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</si>
  <si>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</si>
  <si>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</si>
  <si>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</si>
  <si>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</si>
  <si>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</si>
  <si>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</si>
  <si>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</si>
  <si>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</si>
  <si>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</si>
  <si>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</si>
  <si>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</si>
  <si>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</si>
  <si>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</si>
  <si>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</si>
  <si>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</si>
  <si>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</si>
  <si>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</si>
  <si>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</si>
  <si>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</si>
  <si>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</si>
  <si>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</si>
  <si>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</si>
  <si>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</si>
  <si>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</si>
  <si>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</si>
  <si>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</si>
  <si>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</si>
  <si>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</si>
  <si>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</si>
  <si>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</si>
  <si>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</si>
  <si>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</si>
  <si>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</si>
  <si>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</si>
  <si>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</si>
  <si>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</si>
  <si>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</si>
  <si>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</si>
  <si>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</si>
  <si>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</si>
  <si>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</si>
  <si>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</si>
  <si>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</si>
  <si>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</si>
  <si>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</si>
  <si>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</si>
  <si>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</si>
  <si>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</si>
  <si>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</si>
  <si>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</si>
  <si>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</si>
  <si>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</si>
  <si>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</si>
  <si>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</si>
  <si>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</si>
  <si>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</si>
  <si>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</si>
  <si>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</si>
  <si>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</si>
  <si>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</si>
  <si>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</si>
  <si>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</si>
  <si>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</si>
  <si>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</si>
  <si>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</si>
  <si>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</si>
  <si>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</si>
  <si>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</si>
  <si>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</si>
  <si>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</si>
  <si>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</si>
  <si>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</si>
  <si>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</si>
  <si>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</si>
  <si>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</si>
  <si>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</si>
  <si>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</si>
  <si>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</si>
  <si>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</si>
  <si>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</si>
  <si>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</si>
  <si>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</si>
  <si>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</si>
  <si>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</si>
  <si>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</si>
  <si>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</si>
  <si>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</si>
  <si>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</si>
  <si>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</si>
  <si>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</si>
  <si>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</si>
  <si>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</si>
  <si>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</si>
  <si>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</si>
  <si>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</si>
  <si>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</si>
  <si>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</si>
  <si>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</si>
  <si>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</si>
  <si>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</si>
  <si>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</si>
  <si>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</si>
  <si>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</si>
  <si>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</si>
  <si>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</si>
  <si>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</si>
  <si>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</si>
  <si>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</si>
  <si>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</si>
  <si>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</si>
  <si>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</si>
  <si>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</si>
  <si>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</si>
  <si>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</si>
  <si>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</si>
  <si>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</si>
  <si>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</si>
  <si>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</si>
  <si>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</si>
  <si>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</si>
  <si>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</si>
  <si>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</si>
  <si>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</si>
  <si>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</si>
  <si>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</si>
  <si>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</si>
  <si>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</si>
  <si>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</si>
  <si>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</si>
  <si>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</si>
  <si>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</si>
  <si>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</si>
  <si>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</si>
  <si>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</si>
  <si>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</si>
  <si>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</si>
  <si>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</si>
  <si>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</si>
  <si>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</si>
  <si>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</si>
  <si>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</si>
  <si>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</si>
  <si>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</si>
  <si>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</si>
  <si>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</si>
  <si>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</si>
  <si>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</si>
  <si>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</si>
  <si>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</si>
  <si>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</si>
  <si>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</si>
  <si>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</si>
  <si>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</si>
  <si>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</si>
  <si>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</si>
  <si>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</si>
  <si>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</si>
  <si>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</si>
  <si>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</si>
  <si>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</si>
  <si>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</si>
  <si>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</si>
  <si>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</si>
  <si>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</si>
  <si>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</si>
  <si>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</si>
  <si>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</si>
  <si>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</si>
  <si>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</si>
  <si>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</si>
  <si>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</si>
  <si>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</si>
  <si>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</si>
  <si>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</si>
  <si>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</si>
  <si>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</si>
  <si>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</si>
  <si>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</si>
  <si>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</si>
  <si>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</si>
  <si>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</si>
  <si>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</si>
  <si>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</si>
  <si>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</si>
  <si>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</si>
  <si>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</si>
  <si>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</si>
  <si>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</si>
  <si>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</si>
  <si>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</si>
  <si>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</si>
  <si>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</si>
  <si>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</si>
  <si>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</si>
  <si>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</si>
  <si>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</si>
  <si>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</si>
  <si>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</si>
  <si>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</si>
  <si>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</si>
  <si>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</si>
  <si>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</si>
  <si>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</si>
  <si>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</si>
  <si>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</si>
  <si>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</si>
  <si>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</si>
  <si>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</si>
  <si>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</si>
  <si>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</si>
  <si>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</si>
  <si>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</si>
  <si>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</si>
  <si>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</si>
  <si>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</si>
  <si>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</si>
  <si>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</si>
  <si>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</si>
  <si>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</si>
  <si>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</si>
  <si>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</si>
  <si>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</si>
  <si>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</si>
  <si>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</si>
  <si>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</si>
  <si>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</si>
  <si>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</si>
  <si>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</si>
  <si>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</si>
  <si>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</si>
  <si>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</si>
  <si>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</si>
  <si>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</si>
  <si>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</si>
  <si>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</si>
  <si>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</si>
  <si>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</si>
  <si>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</si>
  <si>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</si>
  <si>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</si>
  <si>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</si>
  <si>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</si>
  <si>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</si>
  <si>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</si>
  <si>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</si>
  <si>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</si>
  <si>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</si>
  <si>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</si>
  <si>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</si>
  <si>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</si>
  <si>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</si>
  <si>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</si>
  <si>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</si>
  <si>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</si>
  <si>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</si>
  <si>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</si>
  <si>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</si>
  <si>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</si>
  <si>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</si>
  <si>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</si>
  <si>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</si>
  <si>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</si>
  <si>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</si>
  <si>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</si>
  <si>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</si>
  <si>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</si>
  <si>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</si>
  <si>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</si>
  <si>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</si>
  <si>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</si>
  <si>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</si>
  <si>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</si>
  <si>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</si>
  <si>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</si>
  <si>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</si>
  <si>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</si>
  <si>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</si>
  <si>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</si>
  <si>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</si>
  <si>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</si>
  <si>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</si>
  <si>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</si>
  <si>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</si>
  <si>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</si>
  <si>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</si>
  <si>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</si>
  <si>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</si>
  <si>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</si>
  <si>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</si>
  <si>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</si>
  <si>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</si>
  <si>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</si>
  <si>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</si>
  <si>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</si>
  <si>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</si>
  <si>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</si>
  <si>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</si>
  <si>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</si>
  <si>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</si>
  <si>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</si>
  <si>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</si>
  <si>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</si>
  <si>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</si>
  <si>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</si>
  <si>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</si>
  <si>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</si>
  <si>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</si>
  <si>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</si>
  <si>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</si>
  <si>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</si>
  <si>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</si>
  <si>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</si>
  <si>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</si>
  <si>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</si>
  <si>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</si>
  <si>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</si>
  <si>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</si>
  <si>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</si>
  <si>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</si>
  <si>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</si>
  <si>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</si>
  <si>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</si>
  <si>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</si>
  <si>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</si>
  <si>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</si>
  <si>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</si>
  <si>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</si>
  <si>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</si>
  <si>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</si>
  <si>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</si>
  <si>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</si>
  <si>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</si>
  <si>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</si>
  <si>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</si>
  <si>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</si>
  <si>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</si>
  <si>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</si>
  <si>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</si>
  <si>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</si>
  <si>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</si>
  <si>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</si>
  <si>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</si>
  <si>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</si>
  <si>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</si>
  <si>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</si>
  <si>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</si>
  <si>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</si>
  <si>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</si>
  <si>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</si>
  <si>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</si>
  <si>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</si>
  <si>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</si>
  <si>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</si>
  <si>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</si>
  <si>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</si>
  <si>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</si>
  <si>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</si>
  <si>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</si>
  <si>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</si>
  <si>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</si>
  <si>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</si>
  <si>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</si>
  <si>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</si>
  <si>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</si>
  <si>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</si>
  <si>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</si>
  <si>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</si>
  <si>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</si>
  <si>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</si>
  <si>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</si>
  <si>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</si>
  <si>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</si>
  <si>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</si>
  <si>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</si>
  <si>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</si>
  <si>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</si>
  <si>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</si>
  <si>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</si>
  <si>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</si>
  <si>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</si>
  <si>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</si>
  <si>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</si>
  <si>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</si>
  <si>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</si>
  <si>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</si>
  <si>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</si>
  <si>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</si>
  <si>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</si>
  <si>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</si>
  <si>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</si>
  <si>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</si>
  <si>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</si>
  <si>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</si>
  <si>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</si>
  <si>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</si>
  <si>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</si>
  <si>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</si>
  <si>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</si>
  <si>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</si>
  <si>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</si>
  <si>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</si>
  <si>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</si>
  <si>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</si>
  <si>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</si>
  <si>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</si>
  <si>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</si>
  <si>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</si>
  <si>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</si>
  <si>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</si>
  <si>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</si>
  <si>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</si>
  <si>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</si>
  <si>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</si>
  <si>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</si>
  <si>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</si>
  <si>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</si>
  <si>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</si>
  <si>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</si>
  <si>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</si>
  <si>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</si>
  <si>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</si>
  <si>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</si>
  <si>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</si>
  <si>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</si>
  <si>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</si>
  <si>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</si>
  <si>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</si>
  <si>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</si>
  <si>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</si>
  <si>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</si>
  <si>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</si>
  <si>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</si>
  <si>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</si>
  <si>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</si>
  <si>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</si>
  <si>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</si>
  <si>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</si>
  <si>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</si>
  <si>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</si>
  <si>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</si>
  <si>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</si>
  <si>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</si>
  <si>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</si>
  <si>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</si>
  <si>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</si>
  <si>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</si>
  <si>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</si>
  <si>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</si>
  <si>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</si>
  <si>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</si>
  <si>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</si>
  <si>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</si>
  <si>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</si>
  <si>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</si>
  <si>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</si>
  <si>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</si>
  <si>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</si>
  <si>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</si>
  <si>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</si>
  <si>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</si>
  <si>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</si>
  <si>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</si>
  <si>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</si>
  <si>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</si>
  <si>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</si>
  <si>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</si>
  <si>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</si>
  <si>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</si>
  <si>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</si>
  <si>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</si>
  <si>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</si>
  <si>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</si>
  <si>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</si>
  <si>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</si>
  <si>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</si>
  <si>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</si>
  <si>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</si>
  <si>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</si>
  <si>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</si>
  <si>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</si>
  <si>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</si>
  <si>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</si>
  <si>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</si>
  <si>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</si>
  <si>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</si>
  <si>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</si>
  <si>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</si>
  <si>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</si>
  <si>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</si>
  <si>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</si>
  <si>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</si>
  <si>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</si>
  <si>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</si>
  <si>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</si>
  <si>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</si>
  <si>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</si>
  <si>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</si>
  <si>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</si>
  <si>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</si>
  <si>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</si>
  <si>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</si>
  <si>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</si>
  <si>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</si>
  <si>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</si>
  <si>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</si>
  <si>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</si>
  <si>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</si>
  <si>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</si>
  <si>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</si>
  <si>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</si>
  <si>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</si>
  <si>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</si>
  <si>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</si>
  <si>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</si>
  <si>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</si>
  <si>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</si>
  <si>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</si>
  <si>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</si>
  <si>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</si>
  <si>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</si>
  <si>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</si>
  <si>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</si>
  <si>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</si>
  <si>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</si>
  <si>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</si>
  <si>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</si>
  <si>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</si>
  <si>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</si>
  <si>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</si>
  <si>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</si>
  <si>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</si>
  <si>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</si>
  <si>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</si>
  <si>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</si>
  <si>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</si>
  <si>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</si>
  <si>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</si>
  <si>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</si>
  <si>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</si>
  <si>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</si>
  <si>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</si>
  <si>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</si>
  <si>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</si>
  <si>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</si>
  <si>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</si>
  <si>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</si>
  <si>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</si>
  <si>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</si>
  <si>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</si>
  <si>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</si>
  <si>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</si>
  <si>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</si>
  <si>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</si>
  <si>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</si>
  <si>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</si>
  <si>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</si>
  <si>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</si>
  <si>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</si>
  <si>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</si>
  <si>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</si>
  <si>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</si>
  <si>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</si>
  <si>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</si>
  <si>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</si>
  <si>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</si>
  <si>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</si>
  <si>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</si>
  <si>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</si>
  <si>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</si>
  <si>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</si>
  <si>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</si>
  <si>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</si>
  <si>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</si>
  <si>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</si>
  <si>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</si>
  <si>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</si>
  <si>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</si>
  <si>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</si>
  <si>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</si>
  <si>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</si>
  <si>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</si>
  <si>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</si>
  <si>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</si>
  <si>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</si>
  <si>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</si>
  <si>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</si>
  <si>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</si>
  <si>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</si>
  <si>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</si>
  <si>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</si>
  <si>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</si>
  <si>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</si>
  <si>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</si>
  <si>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</si>
  <si>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</si>
  <si>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</si>
  <si>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</si>
  <si>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</si>
  <si>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</si>
  <si>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</si>
  <si>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</si>
  <si>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</si>
  <si>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</si>
  <si>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</si>
  <si>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</si>
  <si>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</si>
  <si>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</si>
  <si>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</si>
  <si>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</si>
  <si>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</si>
  <si>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</si>
  <si>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</si>
  <si>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</si>
  <si>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</si>
  <si>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</si>
  <si>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</si>
  <si>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</si>
  <si>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</si>
  <si>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</si>
  <si>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</si>
  <si>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</si>
  <si>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</si>
  <si>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</si>
  <si>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</si>
  <si>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</si>
  <si>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</si>
  <si>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</si>
  <si>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</si>
  <si>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</si>
  <si>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</si>
  <si>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</si>
  <si>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</si>
  <si>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</si>
  <si>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</si>
  <si>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</si>
  <si>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</si>
  <si>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</si>
  <si>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</si>
  <si>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</si>
  <si>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</si>
  <si>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</si>
  <si>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</si>
  <si>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</si>
  <si>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</si>
  <si>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</si>
  <si>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</si>
  <si>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</si>
  <si>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</si>
  <si>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</si>
  <si>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</si>
  <si>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</si>
  <si>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</si>
  <si>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</si>
  <si>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</si>
  <si>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</si>
  <si>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</si>
  <si>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</si>
  <si>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</si>
  <si>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</si>
  <si>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</si>
  <si>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</si>
  <si>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</si>
  <si>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</si>
  <si>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</si>
  <si>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</si>
  <si>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</si>
  <si>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</si>
  <si>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</si>
  <si>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</si>
  <si>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</si>
  <si>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</si>
  <si>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</si>
  <si>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</si>
  <si>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</si>
  <si>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</si>
  <si>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</si>
  <si>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</si>
  <si>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</si>
  <si>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</si>
  <si>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</si>
  <si>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</si>
  <si>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</si>
  <si>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</si>
  <si>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</si>
  <si>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</si>
  <si>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</si>
  <si>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</si>
  <si>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</si>
  <si>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</si>
  <si>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</si>
  <si>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</si>
  <si>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</si>
  <si>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</si>
  <si>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</si>
  <si>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</si>
  <si>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</si>
  <si>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</si>
  <si>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</si>
  <si>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</si>
  <si>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</si>
  <si>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</si>
  <si>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</si>
  <si>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</si>
  <si>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</si>
  <si>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</si>
  <si>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</si>
  <si>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</si>
  <si>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</si>
  <si>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</si>
  <si>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</si>
  <si>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</si>
  <si>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</si>
  <si>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</si>
  <si>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</si>
  <si>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</si>
  <si>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</si>
  <si>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</si>
  <si>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</si>
  <si>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</si>
  <si>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</si>
  <si>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</si>
  <si>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</si>
  <si>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</si>
  <si>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</si>
  <si>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</si>
  <si>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</si>
  <si>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</si>
  <si>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</si>
  <si>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</si>
  <si>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</si>
  <si>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</si>
  <si>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</si>
  <si>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</si>
  <si>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</si>
  <si>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</si>
  <si>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</si>
  <si>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</si>
  <si>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</si>
  <si>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</si>
  <si>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</si>
  <si>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</si>
  <si>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</si>
  <si>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</si>
  <si>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</si>
  <si>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</si>
  <si>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</si>
  <si>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</si>
  <si>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</si>
  <si>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</si>
  <si>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</si>
  <si>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</si>
  <si>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</si>
  <si>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</si>
  <si>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</si>
  <si>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</si>
  <si>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</si>
  <si>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</si>
  <si>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</si>
  <si>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</si>
  <si>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</si>
  <si>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</si>
  <si>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</si>
  <si>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</si>
  <si>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</si>
  <si>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</si>
  <si>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</si>
  <si>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</si>
  <si>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</si>
  <si>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</si>
  <si>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</si>
  <si>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</si>
  <si>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</si>
  <si>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</si>
  <si>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</si>
  <si>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</si>
  <si>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</si>
  <si>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</si>
  <si>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</si>
  <si>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</si>
  <si>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</si>
  <si>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</si>
  <si>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</si>
  <si>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</si>
  <si>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</si>
  <si>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</si>
  <si>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</si>
  <si>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</si>
  <si>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</si>
  <si>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</si>
  <si>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</si>
  <si>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</si>
  <si>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</si>
  <si>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</si>
  <si>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</si>
  <si>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</si>
  <si>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</si>
  <si>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</si>
  <si>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</si>
  <si>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</si>
  <si>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</si>
  <si>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</si>
  <si>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</si>
  <si>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</si>
  <si>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</si>
  <si>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</si>
  <si>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</si>
  <si>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</si>
  <si>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</si>
  <si>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</si>
  <si>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</si>
  <si>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</si>
  <si>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</si>
  <si>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</si>
  <si>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</si>
  <si>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</si>
  <si>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</si>
  <si>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</si>
  <si>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</si>
  <si>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</si>
  <si>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</si>
  <si>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</si>
  <si>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</si>
  <si>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</si>
  <si>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</si>
  <si>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</si>
  <si>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</si>
  <si>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</si>
  <si>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</si>
  <si>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</si>
  <si>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</si>
  <si>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</si>
  <si>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</si>
  <si>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</si>
  <si>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</si>
  <si>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</si>
  <si>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</si>
  <si>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</si>
  <si>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</si>
  <si>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</si>
  <si>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</si>
  <si>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</si>
  <si>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</si>
  <si>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</si>
  <si>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</si>
  <si>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</si>
  <si>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</si>
  <si>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</si>
  <si>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</si>
  <si>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</si>
  <si>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</si>
  <si>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</si>
  <si>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</si>
  <si>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</si>
  <si>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</si>
  <si>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</si>
  <si>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</si>
  <si>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</si>
  <si>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</si>
  <si>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</si>
  <si>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</si>
  <si>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</si>
  <si>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</si>
  <si>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</si>
  <si>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</si>
  <si>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</si>
  <si>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</si>
  <si>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</si>
  <si>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</si>
  <si>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</si>
  <si>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</si>
  <si>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</si>
  <si>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</si>
  <si>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</si>
  <si>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</si>
  <si>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</si>
  <si>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</si>
  <si>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</si>
  <si>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</si>
  <si>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</si>
  <si>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</si>
  <si>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</si>
  <si>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</si>
  <si>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</si>
  <si>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</si>
  <si>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</si>
  <si>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</si>
  <si>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</si>
  <si>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</si>
  <si>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</si>
  <si>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</si>
  <si>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</si>
  <si>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</si>
  <si>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</si>
  <si>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</si>
  <si>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</si>
  <si>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</si>
  <si>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</si>
  <si>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</si>
  <si>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</si>
  <si>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</si>
  <si>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</si>
  <si>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</si>
  <si>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</si>
  <si>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</si>
  <si>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</si>
  <si>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</si>
  <si>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</si>
  <si>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</si>
  <si>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</si>
  <si>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</si>
  <si>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</si>
  <si>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</si>
  <si>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</si>
  <si>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</si>
  <si>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</si>
  <si>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</si>
  <si>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</si>
  <si>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</si>
  <si>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</si>
  <si>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</si>
  <si>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</si>
  <si>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</si>
  <si>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</si>
  <si>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</si>
  <si>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</si>
  <si>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</si>
  <si>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</si>
  <si>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</si>
  <si>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</si>
  <si>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</si>
  <si>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</si>
  <si>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</si>
  <si>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</si>
  <si>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</si>
  <si>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</si>
  <si>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</si>
  <si>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</si>
  <si>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</si>
  <si>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</si>
  <si>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</si>
  <si>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</si>
  <si>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</si>
  <si>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</si>
  <si>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</si>
  <si>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</si>
  <si>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</si>
  <si>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</si>
  <si>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</si>
  <si>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</si>
  <si>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</si>
  <si>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</si>
  <si>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</si>
  <si>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</si>
  <si>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</si>
  <si>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</si>
  <si>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</si>
  <si>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</si>
  <si>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</si>
  <si>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</si>
  <si>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</si>
  <si>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</si>
  <si>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</si>
  <si>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</si>
  <si>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</si>
  <si>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</si>
  <si>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</si>
  <si>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</si>
  <si>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</si>
  <si>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</si>
  <si>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</si>
  <si>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</si>
  <si>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</si>
  <si>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</si>
  <si>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</si>
  <si>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</si>
  <si>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</si>
  <si>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</si>
  <si>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</si>
  <si>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</si>
  <si>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</si>
  <si>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</si>
  <si>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</si>
  <si>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</si>
  <si>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</si>
  <si>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</si>
  <si>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</si>
  <si>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</si>
  <si>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</si>
  <si>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</si>
  <si>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</si>
  <si>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</si>
  <si>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</si>
  <si>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</si>
  <si>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</si>
  <si>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</si>
  <si>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</si>
  <si>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</si>
  <si>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</si>
  <si>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</si>
  <si>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</si>
  <si>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</si>
  <si>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</si>
  <si>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</si>
  <si>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</si>
  <si>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</si>
  <si>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</si>
  <si>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</si>
  <si>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</si>
  <si>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</si>
  <si>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</si>
  <si>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</si>
  <si>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</si>
  <si>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</si>
  <si>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</si>
  <si>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</si>
  <si>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</si>
  <si>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</si>
  <si>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</si>
  <si>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</si>
  <si>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</si>
  <si>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</si>
  <si>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</si>
  <si>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</si>
  <si>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</si>
  <si>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</si>
  <si>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</si>
  <si>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</si>
  <si>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</si>
  <si>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</si>
  <si>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</si>
  <si>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</si>
  <si>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</si>
  <si>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</si>
  <si>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</si>
  <si>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</si>
  <si>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</si>
  <si>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</si>
  <si>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</si>
  <si>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</si>
  <si>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</si>
  <si>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</si>
  <si>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</si>
  <si>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</si>
  <si>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</si>
  <si>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</si>
  <si>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</si>
  <si>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</si>
  <si>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</si>
  <si>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</si>
  <si>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</si>
  <si>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</si>
  <si>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</si>
  <si>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</si>
  <si>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</si>
  <si>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</si>
  <si>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</si>
  <si>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</si>
  <si>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</si>
  <si>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</si>
  <si>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</si>
  <si>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</si>
  <si>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</si>
  <si>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</si>
  <si>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</si>
  <si>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</si>
  <si>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</si>
  <si>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</si>
  <si>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</si>
  <si>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</si>
  <si>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</si>
  <si>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</si>
  <si>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</si>
  <si>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</si>
  <si>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</si>
  <si>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</si>
  <si>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</si>
  <si>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</si>
  <si>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</si>
  <si>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</si>
  <si>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</si>
  <si>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</si>
  <si>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</si>
  <si>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</si>
  <si>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</si>
  <si>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</si>
  <si>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</si>
  <si>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</si>
  <si>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</si>
  <si>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</si>
  <si>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</si>
  <si>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</si>
  <si>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</si>
  <si>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</si>
  <si>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</si>
  <si>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</si>
  <si>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</si>
  <si>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</si>
  <si>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</si>
  <si>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</si>
  <si>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</si>
  <si>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</si>
  <si>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</si>
  <si>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</si>
  <si>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</si>
  <si>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</si>
  <si>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</si>
  <si>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</si>
  <si>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</si>
  <si>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</si>
  <si>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</si>
  <si>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</si>
  <si>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</si>
  <si>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</si>
  <si>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</si>
  <si>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</si>
  <si>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</si>
  <si>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</si>
  <si>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</si>
  <si>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</si>
  <si>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</si>
  <si>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</si>
  <si>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</si>
  <si>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</si>
  <si>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</si>
  <si>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</si>
  <si>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</si>
  <si>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</si>
  <si>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</si>
  <si>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</si>
  <si>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</si>
  <si>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</si>
  <si>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</si>
  <si>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</si>
  <si>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</si>
  <si>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</si>
  <si>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</si>
  <si>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</si>
  <si>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</si>
  <si>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</si>
  <si>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</si>
  <si>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</si>
  <si>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</si>
  <si>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</si>
  <si>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</si>
  <si>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</si>
  <si>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</si>
  <si>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</si>
  <si>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</si>
  <si>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</si>
  <si>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</si>
  <si>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</si>
  <si>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</si>
  <si>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</si>
  <si>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</si>
  <si>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</si>
  <si>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</si>
  <si>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</si>
  <si>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</si>
  <si>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</si>
  <si>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</si>
  <si>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</si>
  <si>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</si>
  <si>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</si>
  <si>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</si>
  <si>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</si>
  <si>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</si>
  <si>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</si>
  <si>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</si>
  <si>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</si>
  <si>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</si>
  <si>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</si>
  <si>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</si>
  <si>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</si>
  <si>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</si>
  <si>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</si>
  <si>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</si>
  <si>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</si>
  <si>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</si>
  <si>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</si>
  <si>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</si>
  <si>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</si>
  <si>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</si>
  <si>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</si>
  <si>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</si>
  <si>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</si>
  <si>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</si>
  <si>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</si>
  <si>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</si>
  <si>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</si>
  <si>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</si>
  <si>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</si>
  <si>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</si>
  <si>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</si>
  <si>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</si>
  <si>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</si>
  <si>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</si>
  <si>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</si>
  <si>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</si>
  <si>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</si>
  <si>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</si>
  <si>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</si>
  <si>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</si>
  <si>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</si>
  <si>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</si>
  <si>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</si>
  <si>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</si>
  <si>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</si>
  <si>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</si>
  <si>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</si>
  <si>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</si>
  <si>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</si>
  <si>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</si>
  <si>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</si>
  <si>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</si>
  <si>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</si>
  <si>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</si>
  <si>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</si>
  <si>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</si>
  <si>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</si>
  <si>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</si>
  <si>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</si>
  <si>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</si>
  <si>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</si>
  <si>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</si>
  <si>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</si>
  <si>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</si>
  <si>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</si>
  <si>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</si>
  <si>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</si>
  <si>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</si>
  <si>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</si>
  <si>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</si>
  <si>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</si>
  <si>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</si>
  <si>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</si>
  <si>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</si>
  <si>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</si>
  <si>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</si>
  <si>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</si>
  <si>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</si>
  <si>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</si>
  <si>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</si>
  <si>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</si>
  <si>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</si>
  <si>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</si>
  <si>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</si>
  <si>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</si>
  <si>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</si>
  <si>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</si>
  <si>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</si>
  <si>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</si>
  <si>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</si>
  <si>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</si>
  <si>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</si>
  <si>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</si>
  <si>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</si>
  <si>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</si>
  <si>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</si>
  <si>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</si>
  <si>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</si>
  <si>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</si>
  <si>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</si>
  <si>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</si>
  <si>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</si>
  <si>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</si>
  <si>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</si>
  <si>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</si>
  <si>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</si>
  <si>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</si>
  <si>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</si>
  <si>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</si>
  <si>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</si>
  <si>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</si>
  <si>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</si>
  <si>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</si>
  <si>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</si>
  <si>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</si>
  <si>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</si>
  <si>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</si>
  <si>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</si>
  <si>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</si>
  <si>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</si>
  <si>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</si>
  <si>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</si>
  <si>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</si>
  <si>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</si>
  <si>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</si>
  <si>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</si>
  <si>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</si>
  <si>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</si>
  <si>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</si>
  <si>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</si>
  <si>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</si>
  <si>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</si>
  <si>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</si>
  <si>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</si>
  <si>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</si>
  <si>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</si>
  <si>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</si>
  <si>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</si>
  <si>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</si>
  <si>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</si>
  <si>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</si>
  <si>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</si>
  <si>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</si>
  <si>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</si>
  <si>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</si>
  <si>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</si>
  <si>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</si>
  <si>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</si>
  <si>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</si>
  <si>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</si>
  <si>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</si>
  <si>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</si>
  <si>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</si>
  <si>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</si>
  <si>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</si>
  <si>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</si>
  <si>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</si>
  <si>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</si>
  <si>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</si>
  <si>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</si>
  <si>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</si>
  <si>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</si>
  <si>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</si>
  <si>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</si>
  <si>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</si>
  <si>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</si>
  <si>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</si>
  <si>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</si>
  <si>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</si>
  <si>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</si>
  <si>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</si>
  <si>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</si>
  <si>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</si>
  <si>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</si>
  <si>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</si>
  <si>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</si>
  <si>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</si>
  <si>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</si>
  <si>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</si>
  <si>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</si>
  <si>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</si>
  <si>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</si>
  <si>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</si>
  <si>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</si>
  <si>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</si>
  <si>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</si>
  <si>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</si>
  <si>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</si>
  <si>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</si>
  <si>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</si>
  <si>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</si>
  <si>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</si>
  <si>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</si>
  <si>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</si>
  <si>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</si>
  <si>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</si>
  <si>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</si>
  <si>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</si>
  <si>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</si>
  <si>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</si>
  <si>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</si>
  <si>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</si>
  <si>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</si>
  <si>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</si>
  <si>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</si>
  <si>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</si>
  <si>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</si>
  <si>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</si>
  <si>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</si>
  <si>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</si>
  <si>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</si>
  <si>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</si>
  <si>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</si>
  <si>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</si>
  <si>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</si>
  <si>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</si>
  <si>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</si>
  <si>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</si>
  <si>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</si>
  <si>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</si>
  <si>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</si>
  <si>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</si>
  <si>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</si>
  <si>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</si>
  <si>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</si>
  <si>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</si>
  <si>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</si>
  <si>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</si>
  <si>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</si>
  <si>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</si>
  <si>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</si>
  <si>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</si>
  <si>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</si>
  <si>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</si>
  <si>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</si>
  <si>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</si>
  <si>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</si>
  <si>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</si>
  <si>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</si>
  <si>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</si>
  <si>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</si>
  <si>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</si>
  <si>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</si>
  <si>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</si>
  <si>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</si>
  <si>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</si>
  <si>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</si>
  <si>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</si>
  <si>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</si>
  <si>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</si>
  <si>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</si>
  <si>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</si>
  <si>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</si>
  <si>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</si>
  <si>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</si>
  <si>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</si>
  <si>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</si>
  <si>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</si>
  <si>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</si>
  <si>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</si>
  <si>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</si>
  <si>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</si>
  <si>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</si>
  <si>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</si>
  <si>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</si>
  <si>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</si>
  <si>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</si>
  <si>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</si>
  <si>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</si>
  <si>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</si>
  <si>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</si>
  <si>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</si>
  <si>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</si>
  <si>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</si>
  <si>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</si>
  <si>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</si>
  <si>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</si>
  <si>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</si>
  <si>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</si>
  <si>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</si>
  <si>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</si>
  <si>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</si>
  <si>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</si>
  <si>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</si>
  <si>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</si>
  <si>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</si>
  <si>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</si>
  <si>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</si>
  <si>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</si>
  <si>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</si>
  <si>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</si>
  <si>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</si>
  <si>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</si>
  <si>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</si>
  <si>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</si>
  <si>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</si>
  <si>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</si>
  <si>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</si>
  <si>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</si>
  <si>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</si>
  <si>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</si>
  <si>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</si>
  <si>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</si>
  <si>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</si>
  <si>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</si>
  <si>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</si>
  <si>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</si>
  <si>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</si>
  <si>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</si>
  <si>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</si>
  <si>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</si>
  <si>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</si>
  <si>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</si>
  <si>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</si>
  <si>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</si>
  <si>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</si>
  <si>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</si>
  <si>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</si>
  <si>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</si>
  <si>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</si>
  <si>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</si>
  <si>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</si>
  <si>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</si>
  <si>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</si>
  <si>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</si>
  <si>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</si>
  <si>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</si>
  <si>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</si>
  <si>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</si>
  <si>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</si>
  <si>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</si>
  <si>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</si>
  <si>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</si>
  <si>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</si>
  <si>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</si>
  <si>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</si>
  <si>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</si>
  <si>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</si>
  <si>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</si>
  <si>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</si>
  <si>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</si>
  <si>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</si>
  <si>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</si>
  <si>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</si>
  <si>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</si>
  <si>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</si>
  <si>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</si>
  <si>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</si>
  <si>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</si>
  <si>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</si>
  <si>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</si>
  <si>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</si>
  <si>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</si>
  <si>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</si>
  <si>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</si>
  <si>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</si>
  <si>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</si>
  <si>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</si>
  <si>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</si>
  <si>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</si>
  <si>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</si>
  <si>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</si>
  <si>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</si>
  <si>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</si>
  <si>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</si>
  <si>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</si>
  <si>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</si>
  <si>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</si>
  <si>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</si>
  <si>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</si>
  <si>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</si>
  <si>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</si>
  <si>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</si>
  <si>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</si>
  <si>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</si>
  <si>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</si>
  <si>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</si>
  <si>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</si>
  <si>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</si>
  <si>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</si>
  <si>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</si>
  <si>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</si>
  <si>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</si>
  <si>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</si>
  <si>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</si>
  <si>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</si>
  <si>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</si>
  <si>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</si>
  <si>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</si>
  <si>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</si>
  <si>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</si>
  <si>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</si>
  <si>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</si>
  <si>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</si>
  <si>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</si>
  <si>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</si>
  <si>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</si>
  <si>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</si>
  <si>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</si>
  <si>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</si>
  <si>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</si>
  <si>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</si>
  <si>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</si>
  <si>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</si>
  <si>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</si>
  <si>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</si>
  <si>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</si>
  <si>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</si>
  <si>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</si>
  <si>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</si>
  <si>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</si>
  <si>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</si>
  <si>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</si>
  <si>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</si>
  <si>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</si>
  <si>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</si>
  <si>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</si>
  <si>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</si>
  <si>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</si>
  <si>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</si>
  <si>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</si>
  <si>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</si>
  <si>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</si>
  <si>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</si>
  <si>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</si>
  <si>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</si>
  <si>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</si>
  <si>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</si>
  <si>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</si>
  <si>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</si>
  <si>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</si>
  <si>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</si>
  <si>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</si>
  <si>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</si>
  <si>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</si>
  <si>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</si>
  <si>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</si>
  <si>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</si>
  <si>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</si>
  <si>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</si>
  <si>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</si>
  <si>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</si>
  <si>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</si>
  <si>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</si>
  <si>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</si>
  <si>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</si>
  <si>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</si>
  <si>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</si>
  <si>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</si>
  <si>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</si>
  <si>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</si>
  <si>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</si>
  <si>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</si>
  <si>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</si>
  <si>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</si>
  <si>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</si>
  <si>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</si>
  <si>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</si>
  <si>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</si>
  <si>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</si>
  <si>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</si>
  <si>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</si>
  <si>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</si>
  <si>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</si>
  <si>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</si>
  <si>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</si>
  <si>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</si>
  <si>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</si>
  <si>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</si>
  <si>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</si>
  <si>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</si>
  <si>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</si>
  <si>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</si>
  <si>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</si>
  <si>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</si>
  <si>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</si>
  <si>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</si>
  <si>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</si>
  <si>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</si>
  <si>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</si>
  <si>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</si>
  <si>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</si>
  <si>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</si>
  <si>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</si>
  <si>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</si>
  <si>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</si>
  <si>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</si>
  <si>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</si>
  <si>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</si>
  <si>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</si>
  <si>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</si>
  <si>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</si>
  <si>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</si>
  <si>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</si>
  <si>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</si>
  <si>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</si>
  <si>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</si>
  <si>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</si>
  <si>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</si>
  <si>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</si>
  <si>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</si>
  <si>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</si>
  <si>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</si>
  <si>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</si>
  <si>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</si>
  <si>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</si>
  <si>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</si>
  <si>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</si>
  <si>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</si>
  <si>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</si>
  <si>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</si>
  <si>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</si>
  <si>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</si>
  <si>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</si>
  <si>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</si>
  <si>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</si>
  <si>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</si>
  <si>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</si>
  <si>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</si>
  <si>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</si>
  <si>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</si>
  <si>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</si>
  <si>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</si>
  <si>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</si>
  <si>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</si>
  <si>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</si>
  <si>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</si>
  <si>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</si>
  <si>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</si>
  <si>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</si>
  <si>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</si>
  <si>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</si>
  <si>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</si>
  <si>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</si>
  <si>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</si>
  <si>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</si>
  <si>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</si>
  <si>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</si>
  <si>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</si>
  <si>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</si>
  <si>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</si>
  <si>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</si>
  <si>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</si>
  <si>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</si>
  <si>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</si>
  <si>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</si>
  <si>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</si>
  <si>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</si>
  <si>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</si>
  <si>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</si>
  <si>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</si>
  <si>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</si>
  <si>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</si>
  <si>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</si>
  <si>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</si>
  <si>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</si>
  <si>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</si>
  <si>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</si>
  <si>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</si>
  <si>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</si>
  <si>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</si>
  <si>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</si>
  <si>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</si>
  <si>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</si>
  <si>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</si>
  <si>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</si>
  <si>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</si>
  <si>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</si>
  <si>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</si>
  <si>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</si>
  <si>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</si>
  <si>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</si>
  <si>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</si>
  <si>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</si>
  <si>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</si>
  <si>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</si>
  <si>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</si>
  <si>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</si>
  <si>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</si>
  <si>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</si>
  <si>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</si>
  <si>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</si>
  <si>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</si>
  <si>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</si>
  <si>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</si>
  <si>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</si>
  <si>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</si>
  <si>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</si>
  <si>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</si>
  <si>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</si>
  <si>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</si>
  <si>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</si>
  <si>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</si>
  <si>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</si>
  <si>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</si>
  <si>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</si>
  <si>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</si>
  <si>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</si>
  <si>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</si>
  <si>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</si>
  <si>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</si>
  <si>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</si>
  <si>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</si>
  <si>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</si>
  <si>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</si>
  <si>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</si>
  <si>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</si>
  <si>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</si>
  <si>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</si>
  <si>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</si>
  <si>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</si>
  <si>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</si>
  <si>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</si>
  <si>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</si>
  <si>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</si>
  <si>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</si>
  <si>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</si>
  <si>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</si>
  <si>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</si>
  <si>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</si>
  <si>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</si>
  <si>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</si>
  <si>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</si>
  <si>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</si>
  <si>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</si>
  <si>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</si>
  <si>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</si>
  <si>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</si>
  <si>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</si>
  <si>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</si>
  <si>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</si>
  <si>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</si>
  <si>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</si>
  <si>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</si>
  <si>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</si>
  <si>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</si>
  <si>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</si>
  <si>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</si>
  <si>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</si>
  <si>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</si>
  <si>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</si>
  <si>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</si>
  <si>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</si>
  <si>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</si>
  <si>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</si>
  <si>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</si>
  <si>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</si>
  <si>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</si>
  <si>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</si>
  <si>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</si>
  <si>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</si>
  <si>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</si>
  <si>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</si>
  <si>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</si>
  <si>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</si>
  <si>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</si>
  <si>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</si>
  <si>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</si>
  <si>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</si>
  <si>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</si>
  <si>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</si>
  <si>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</si>
  <si>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</si>
  <si>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</si>
  <si>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</si>
  <si>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</si>
  <si>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</si>
  <si>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</si>
  <si>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</si>
  <si>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</si>
  <si>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</si>
  <si>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</si>
  <si>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</si>
  <si>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</si>
  <si>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</si>
  <si>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</si>
  <si>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</si>
  <si>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</si>
  <si>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</si>
  <si>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</si>
  <si>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</si>
  <si>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</si>
  <si>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</si>
  <si>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</si>
  <si>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</si>
  <si>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</si>
  <si>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</si>
  <si>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</si>
  <si>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</si>
  <si>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</si>
  <si>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</si>
  <si>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</si>
  <si>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</si>
  <si>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</si>
  <si>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</si>
  <si>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</si>
  <si>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</si>
  <si>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</si>
  <si>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</si>
  <si>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</si>
  <si>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</si>
  <si>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</si>
  <si>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</si>
  <si>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</si>
  <si>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</si>
  <si>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</si>
  <si>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</si>
  <si>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</si>
  <si>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</si>
  <si>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</si>
  <si>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</si>
  <si>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</si>
  <si>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</si>
  <si>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</si>
  <si>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</si>
  <si>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</si>
  <si>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</si>
  <si>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</si>
  <si>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</si>
  <si>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</si>
  <si>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</si>
  <si>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</si>
  <si>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</si>
  <si>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</si>
  <si>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</si>
  <si>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</si>
  <si>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</si>
  <si>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</si>
  <si>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</si>
  <si>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</si>
  <si>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</si>
  <si>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</si>
  <si>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</si>
  <si>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</si>
  <si>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</si>
  <si>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</si>
  <si>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</si>
  <si>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</si>
  <si>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</si>
  <si>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</si>
  <si>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</si>
  <si>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</si>
  <si>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</si>
  <si>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</si>
  <si>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</si>
  <si>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</si>
  <si>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</si>
  <si>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</si>
  <si>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</si>
  <si>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</si>
  <si>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</si>
  <si>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</si>
  <si>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</si>
  <si>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</si>
  <si>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</si>
  <si>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</si>
  <si>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</si>
  <si>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</si>
  <si>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</si>
  <si>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</si>
  <si>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</si>
  <si>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</si>
  <si>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</si>
  <si>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</si>
  <si>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</si>
  <si>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</si>
  <si>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</si>
  <si>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</si>
  <si>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</si>
  <si>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</si>
  <si>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</si>
  <si>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</si>
  <si>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</si>
  <si>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</si>
  <si>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</si>
  <si>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</si>
  <si>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</si>
  <si>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</si>
  <si>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</si>
  <si>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</si>
  <si>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</si>
  <si>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</si>
  <si>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</si>
  <si>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</si>
  <si>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</si>
  <si>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</si>
  <si>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</si>
  <si>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</si>
  <si>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</si>
  <si>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</si>
  <si>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</si>
  <si>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</si>
  <si>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</si>
  <si>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</si>
  <si>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</si>
  <si>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</si>
  <si>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</si>
  <si>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</si>
  <si>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</si>
  <si>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</si>
  <si>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</si>
  <si>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</si>
  <si>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</si>
  <si>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</si>
  <si>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</si>
  <si>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</si>
  <si>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</si>
  <si>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</si>
  <si>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</si>
  <si>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</si>
  <si>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</si>
  <si>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</si>
  <si>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</si>
  <si>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</si>
  <si>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</si>
  <si>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</si>
  <si>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</si>
  <si>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</si>
  <si>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</si>
  <si>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</si>
  <si>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</si>
  <si>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</si>
  <si>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</si>
  <si>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</si>
  <si>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</si>
  <si>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</si>
  <si>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</si>
  <si>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</si>
  <si>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</si>
  <si>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</si>
  <si>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</si>
  <si>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</si>
  <si>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</si>
  <si>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</si>
  <si>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</si>
  <si>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</si>
  <si>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</si>
  <si>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</si>
  <si>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</si>
  <si>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</si>
  <si>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</si>
  <si>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</si>
  <si>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</si>
  <si>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</si>
  <si>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</si>
  <si>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</si>
  <si>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</si>
  <si>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</si>
  <si>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</si>
  <si>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</si>
  <si>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</si>
  <si>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</si>
  <si>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</si>
  <si>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</si>
  <si>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</si>
  <si>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</si>
  <si>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</si>
  <si>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</si>
  <si>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</si>
  <si>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</si>
  <si>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</si>
  <si>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</si>
  <si>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</si>
  <si>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</si>
  <si>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</si>
  <si>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</si>
  <si>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</si>
  <si>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</si>
  <si>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</si>
  <si>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</si>
  <si>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</si>
  <si>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</si>
  <si>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</si>
  <si>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</si>
  <si>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</si>
  <si>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</si>
  <si>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</si>
  <si>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</si>
  <si>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</si>
  <si>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</si>
  <si>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</si>
  <si>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</si>
  <si>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</si>
  <si>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</si>
  <si>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</si>
  <si>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</si>
  <si>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</si>
  <si>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</si>
  <si>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</si>
  <si>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</si>
  <si>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</si>
  <si>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</si>
  <si>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</si>
  <si>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</si>
  <si>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</si>
  <si>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</si>
  <si>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</si>
  <si>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</si>
  <si>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</si>
  <si>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</si>
  <si>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</si>
  <si>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</si>
  <si>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</si>
  <si>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</si>
  <si>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</si>
  <si>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</si>
  <si>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</si>
  <si>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</si>
  <si>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</si>
  <si>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</si>
  <si>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</si>
  <si>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</si>
  <si>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</si>
  <si>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</si>
  <si>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</si>
  <si>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</si>
  <si>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</si>
  <si>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</si>
  <si>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</si>
  <si>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</si>
  <si>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</si>
  <si>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</si>
  <si>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</si>
  <si>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</si>
  <si>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</si>
  <si>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</si>
  <si>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</si>
  <si>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</si>
  <si>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</si>
  <si>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</si>
  <si>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</si>
  <si>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</si>
  <si>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</si>
  <si>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</si>
  <si>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</si>
  <si>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</si>
  <si>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</si>
  <si>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</si>
  <si>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</si>
  <si>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</si>
  <si>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</si>
  <si>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</si>
  <si>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</si>
  <si>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</si>
  <si>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</si>
  <si>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</si>
  <si>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</si>
  <si>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</si>
  <si>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</si>
  <si>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</si>
  <si>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</si>
  <si>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</si>
  <si>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</si>
  <si>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</si>
  <si>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</si>
  <si>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</si>
  <si>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</si>
  <si>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</si>
  <si>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</si>
  <si>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</si>
  <si>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</si>
  <si>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</si>
  <si>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</si>
  <si>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</si>
  <si>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</si>
  <si>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</si>
  <si>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</si>
  <si>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</si>
  <si>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</si>
  <si>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</si>
  <si>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</si>
  <si>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</si>
  <si>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</si>
  <si>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</si>
  <si>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</si>
  <si>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</si>
  <si>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</si>
  <si>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</si>
  <si>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</si>
  <si>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</si>
  <si>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</si>
  <si>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</si>
  <si>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</si>
  <si>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</si>
  <si>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</si>
  <si>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</si>
  <si>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</si>
  <si>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</si>
  <si>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</si>
  <si>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</si>
  <si>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</si>
  <si>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</si>
  <si>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</si>
  <si>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</si>
  <si>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</si>
  <si>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</si>
  <si>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</si>
  <si>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</si>
  <si>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</si>
  <si>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</si>
  <si>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</si>
  <si>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</si>
  <si>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</si>
  <si>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</si>
  <si>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</si>
  <si>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</si>
  <si>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</si>
  <si>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</si>
  <si>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</si>
  <si>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</si>
  <si>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</si>
  <si>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</si>
  <si>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</si>
  <si>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</si>
  <si>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</si>
  <si>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</si>
  <si>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</si>
  <si>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</si>
  <si>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</si>
  <si>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</si>
  <si>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</si>
  <si>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</si>
  <si>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</si>
  <si>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</si>
  <si>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</si>
  <si>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</si>
  <si>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</si>
  <si>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</si>
  <si>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</si>
  <si>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</si>
  <si>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</si>
  <si>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</si>
  <si>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</si>
  <si>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</si>
  <si>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</si>
  <si>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</si>
  <si>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</si>
  <si>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</si>
  <si>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</si>
  <si>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</si>
  <si>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</si>
  <si>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</si>
  <si>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</si>
  <si>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</si>
  <si>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</si>
  <si>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</si>
  <si>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</si>
  <si>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</si>
  <si>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</si>
  <si>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</si>
  <si>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</si>
  <si>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</si>
  <si>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</si>
  <si>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</si>
  <si>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</si>
  <si>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</si>
  <si>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</si>
  <si>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</si>
  <si>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</si>
  <si>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</si>
  <si>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</si>
  <si>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</si>
  <si>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</si>
  <si>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</si>
  <si>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</si>
  <si>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</si>
  <si>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</si>
  <si>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</si>
  <si>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</si>
  <si>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</si>
  <si>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</si>
  <si>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</si>
  <si>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</si>
  <si>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</si>
  <si>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</si>
  <si>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</si>
  <si>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</si>
  <si>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</si>
  <si>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</si>
  <si>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</si>
  <si>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</si>
  <si>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</si>
  <si>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</si>
  <si>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</si>
  <si>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</si>
  <si>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</si>
  <si>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</si>
  <si>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</si>
  <si>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</si>
  <si>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</si>
  <si>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</si>
  <si>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</si>
  <si>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</si>
  <si>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</si>
  <si>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</si>
  <si>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</si>
  <si>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</si>
  <si>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</si>
  <si>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</si>
  <si>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</si>
  <si>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</si>
  <si>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</si>
  <si>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</si>
  <si>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</si>
  <si>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</si>
  <si>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</si>
  <si>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</si>
  <si>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</si>
  <si>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</si>
  <si>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</si>
  <si>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</si>
  <si>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</si>
  <si>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</si>
  <si>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</si>
  <si>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</si>
  <si>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</si>
  <si>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</si>
  <si>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</si>
  <si>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</si>
  <si>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</si>
  <si>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</si>
  <si>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</si>
  <si>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</si>
  <si>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</si>
  <si>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</si>
  <si>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</si>
  <si>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</si>
  <si>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</si>
  <si>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</si>
  <si>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</si>
  <si>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</si>
  <si>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</si>
  <si>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</si>
  <si>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</si>
  <si>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</si>
  <si>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</si>
  <si>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</si>
  <si>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</si>
  <si>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</si>
  <si>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</si>
  <si>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</si>
  <si>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</si>
  <si>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</si>
  <si>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</si>
  <si>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</si>
  <si>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</si>
  <si>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</si>
  <si>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</si>
  <si>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</si>
  <si>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</si>
  <si>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</si>
  <si>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</si>
  <si>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</si>
  <si>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</si>
  <si>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</si>
  <si>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</si>
  <si>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</si>
  <si>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</si>
  <si>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</si>
  <si>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</si>
  <si>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</si>
  <si>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</si>
  <si>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</si>
  <si>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</si>
  <si>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</si>
  <si>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</si>
  <si>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</si>
  <si>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</si>
  <si>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</si>
  <si>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</si>
  <si>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</si>
  <si>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</si>
  <si>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</si>
  <si>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</si>
  <si>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</si>
  <si>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</si>
  <si>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</si>
  <si>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</si>
  <si>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</si>
  <si>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</si>
  <si>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</si>
  <si>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</si>
  <si>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</si>
  <si>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</si>
  <si>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</si>
  <si>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</si>
  <si>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</si>
  <si>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</si>
  <si>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</si>
  <si>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</si>
  <si>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</si>
  <si>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</si>
  <si>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</si>
  <si>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</si>
  <si>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</si>
  <si>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</si>
  <si>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</si>
  <si>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</si>
  <si>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</si>
  <si>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</si>
  <si>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</si>
  <si>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</si>
  <si>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</si>
  <si>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</si>
  <si>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</si>
  <si>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</si>
  <si>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</si>
  <si>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</si>
  <si>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</si>
  <si>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</si>
  <si>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</si>
  <si>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</si>
  <si>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</si>
  <si>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</si>
  <si>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</si>
  <si>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</si>
  <si>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</si>
  <si>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</si>
  <si>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</si>
  <si>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</si>
  <si>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</si>
  <si>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</si>
  <si>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</si>
  <si>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</si>
  <si>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</si>
  <si>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</si>
  <si>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</si>
  <si>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</si>
  <si>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</si>
  <si>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</si>
  <si>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</si>
  <si>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</si>
  <si>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</si>
  <si>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</si>
  <si>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</si>
  <si>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</si>
  <si>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</si>
  <si>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</si>
  <si>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</si>
  <si>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</si>
  <si>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</si>
  <si>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</si>
  <si>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</si>
  <si>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</si>
  <si>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</si>
  <si>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</si>
  <si>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</si>
  <si>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</si>
  <si>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</si>
  <si>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</si>
  <si>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</si>
  <si>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</si>
  <si>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</si>
  <si>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</si>
  <si>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</si>
  <si>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</si>
  <si>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</si>
  <si>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</si>
  <si>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</si>
  <si>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</si>
  <si>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</si>
  <si>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</si>
  <si>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</si>
  <si>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</si>
  <si>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</si>
  <si>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</si>
  <si>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</si>
  <si>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</si>
  <si>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</si>
  <si>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</si>
  <si>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</si>
  <si>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</si>
  <si>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</si>
  <si>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</si>
  <si>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</si>
  <si>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</si>
  <si>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</si>
  <si>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</si>
  <si>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</si>
  <si>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</si>
  <si>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</si>
  <si>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</si>
  <si>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</si>
  <si>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</si>
  <si>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</si>
  <si>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</si>
  <si>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</si>
  <si>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</si>
  <si>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</si>
  <si>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</si>
  <si>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</si>
  <si>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</si>
  <si>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</si>
  <si>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</si>
  <si>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</si>
  <si>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</si>
  <si>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</si>
  <si>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</si>
  <si>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</si>
  <si>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</si>
  <si>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</si>
  <si>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</si>
  <si>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</si>
  <si>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</si>
  <si>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</si>
  <si>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</si>
  <si>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</si>
  <si>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</si>
  <si>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</si>
  <si>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</si>
  <si>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</si>
  <si>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</si>
  <si>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</si>
  <si>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</si>
  <si>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</si>
  <si>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</si>
  <si>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</si>
  <si>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</si>
  <si>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</si>
  <si>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</si>
  <si>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</si>
  <si>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</si>
  <si>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</si>
  <si>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</si>
  <si>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</si>
  <si>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</si>
  <si>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</si>
  <si>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</si>
  <si>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</si>
  <si>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</si>
  <si>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</si>
  <si>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</si>
  <si>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</si>
  <si>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</si>
  <si>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</si>
  <si>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</si>
  <si>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</si>
  <si>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</si>
  <si>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</si>
  <si>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</si>
  <si>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</si>
  <si>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</si>
  <si>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</si>
  <si>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</si>
  <si>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</si>
  <si>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</si>
  <si>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</si>
  <si>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</si>
  <si>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</si>
  <si>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</si>
  <si>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</si>
  <si>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</si>
  <si>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</si>
  <si>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</si>
  <si>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</si>
  <si>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</si>
  <si>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</si>
  <si>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</si>
  <si>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</si>
  <si>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</si>
  <si>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</si>
  <si>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</si>
  <si>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</si>
  <si>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</si>
  <si>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</si>
  <si>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</si>
  <si>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</si>
  <si>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</si>
  <si>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</si>
  <si>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</si>
  <si>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</si>
  <si>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</si>
  <si>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</si>
  <si>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</si>
  <si>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</si>
  <si>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</si>
  <si>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</si>
  <si>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</si>
  <si>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</si>
  <si>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</si>
  <si>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</si>
  <si>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</si>
  <si>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</si>
  <si>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</si>
  <si>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</si>
  <si>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</si>
  <si>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</si>
  <si>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</si>
  <si>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</si>
  <si>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</si>
  <si>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</si>
  <si>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</si>
  <si>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</si>
  <si>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</si>
  <si>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</si>
  <si>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</si>
  <si>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</si>
  <si>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</si>
  <si>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</si>
  <si>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</si>
  <si>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</si>
  <si>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</si>
  <si>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</si>
  <si>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</si>
  <si>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</si>
  <si>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</si>
  <si>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</si>
  <si>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</si>
  <si>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</si>
  <si>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</si>
  <si>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</si>
  <si>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</si>
  <si>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</si>
  <si>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</si>
  <si>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</si>
  <si>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</si>
  <si>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</si>
  <si>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</si>
  <si>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</si>
  <si>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</si>
  <si>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</si>
  <si>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</si>
  <si>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</si>
  <si>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</si>
  <si>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</si>
  <si>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</si>
  <si>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</si>
  <si>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</si>
  <si>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</si>
  <si>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</si>
  <si>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</si>
  <si>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</si>
  <si>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</si>
  <si>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</si>
  <si>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</si>
  <si>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</si>
  <si>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</si>
  <si>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</si>
  <si>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</si>
  <si>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</si>
  <si>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</si>
  <si>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</si>
  <si>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</si>
  <si>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</si>
  <si>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</si>
  <si>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</si>
  <si>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</si>
  <si>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</si>
  <si>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</si>
  <si>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</si>
  <si>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</si>
  <si>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</si>
  <si>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</si>
  <si>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</si>
  <si>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</si>
  <si>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</si>
  <si>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</si>
  <si>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</si>
  <si>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</si>
  <si>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</si>
  <si>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</si>
  <si>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</si>
  <si>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</si>
  <si>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</si>
  <si>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</si>
  <si>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</si>
  <si>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</si>
  <si>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</si>
  <si>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</si>
  <si>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</si>
  <si>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</si>
  <si>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</si>
  <si>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</si>
  <si>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</si>
  <si>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</si>
  <si>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</si>
  <si>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</si>
  <si>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</si>
  <si>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</si>
  <si>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</si>
  <si>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</si>
  <si>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</si>
  <si>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</si>
  <si>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</si>
  <si>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</si>
  <si>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</si>
  <si>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</si>
  <si>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</si>
  <si>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</si>
  <si>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</si>
  <si>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</si>
  <si>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</si>
  <si>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</si>
  <si>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</si>
  <si>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</si>
  <si>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</si>
  <si>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</si>
  <si>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</si>
  <si>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</si>
  <si>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</si>
  <si>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</si>
  <si>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</si>
  <si>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</si>
  <si>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</si>
  <si>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</si>
  <si>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</si>
  <si>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</si>
  <si>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</si>
  <si>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</si>
  <si>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</si>
  <si>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</si>
  <si>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</si>
  <si>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</si>
  <si>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</si>
  <si>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</si>
  <si>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</si>
  <si>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</si>
  <si>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</si>
  <si>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</si>
  <si>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</si>
  <si>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</si>
  <si>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</si>
  <si>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</si>
  <si>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</si>
  <si>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</si>
  <si>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</si>
  <si>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</si>
  <si>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</si>
  <si>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</si>
  <si>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</si>
  <si>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</si>
  <si>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</si>
  <si>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</si>
  <si>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</si>
  <si>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</si>
  <si>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</si>
  <si>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</si>
  <si>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</si>
  <si>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</si>
  <si>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</si>
  <si>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</si>
  <si>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</si>
  <si>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</si>
  <si>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</si>
  <si>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</si>
  <si>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</si>
  <si>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</si>
  <si>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</si>
  <si>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</si>
  <si>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</si>
  <si>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</si>
  <si>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</si>
  <si>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</si>
  <si>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</si>
  <si>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</si>
  <si>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</si>
  <si>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</si>
  <si>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</si>
  <si>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</si>
  <si>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</si>
  <si>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</si>
  <si>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</si>
  <si>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</si>
  <si>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</si>
  <si>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</si>
  <si>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</si>
  <si>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</si>
  <si>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</si>
  <si>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</si>
  <si>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</si>
  <si>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</si>
  <si>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</si>
  <si>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</si>
  <si>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</si>
  <si>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</si>
  <si>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</si>
  <si>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</si>
  <si>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</si>
  <si>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</si>
  <si>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</si>
  <si>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</si>
  <si>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</si>
  <si>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</si>
  <si>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</si>
  <si>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</si>
  <si>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</si>
  <si>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</si>
  <si>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</si>
  <si>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</si>
  <si>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</si>
  <si>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</si>
  <si>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</si>
  <si>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</si>
  <si>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</si>
  <si>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</si>
  <si>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</si>
  <si>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</si>
  <si>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</si>
  <si>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</si>
  <si>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</si>
  <si>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</si>
  <si>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</si>
  <si>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</si>
  <si>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</si>
  <si>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</si>
  <si>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</si>
  <si>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</si>
  <si>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</si>
  <si>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</si>
  <si>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</si>
  <si>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</si>
  <si>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</si>
  <si>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</si>
  <si>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</si>
  <si>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</si>
  <si>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</si>
  <si>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</si>
  <si>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</si>
  <si>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</si>
  <si>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</si>
  <si>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</si>
  <si>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</si>
  <si>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</si>
  <si>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</si>
  <si>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</si>
  <si>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</si>
  <si>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</si>
  <si>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</si>
  <si>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</si>
  <si>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</si>
  <si>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</si>
  <si>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</si>
  <si>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</si>
  <si>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</si>
  <si>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</si>
  <si>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</si>
  <si>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</si>
  <si>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</si>
  <si>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</si>
  <si>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</si>
  <si>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</si>
  <si>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</si>
  <si>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</si>
  <si>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</si>
  <si>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</si>
  <si>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</si>
  <si>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</si>
  <si>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</si>
  <si>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</si>
  <si>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</si>
  <si>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</si>
  <si>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</si>
  <si>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</si>
  <si>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</si>
  <si>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</si>
  <si>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</si>
  <si>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</si>
  <si>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</si>
  <si>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</si>
  <si>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</si>
  <si>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</si>
  <si>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</si>
  <si>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</si>
  <si>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</si>
  <si>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</si>
  <si>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</si>
  <si>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</si>
  <si>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</si>
  <si>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</si>
  <si>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</si>
  <si>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</si>
  <si>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</si>
  <si>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</si>
  <si>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</si>
  <si>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</si>
  <si>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</si>
  <si>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</si>
  <si>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</si>
  <si>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</si>
  <si>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</si>
  <si>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</si>
  <si>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</si>
  <si>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</si>
  <si>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</si>
  <si>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</si>
  <si>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</si>
  <si>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</si>
  <si>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</si>
  <si>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</si>
  <si>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</si>
  <si>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</si>
  <si>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</si>
  <si>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</si>
  <si>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</si>
  <si>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</si>
  <si>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</si>
  <si>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</si>
  <si>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</si>
  <si>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</si>
  <si>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</si>
  <si>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</si>
  <si>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</si>
  <si>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</si>
  <si>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</si>
  <si>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</si>
  <si>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</si>
  <si>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</si>
  <si>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</si>
  <si>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</si>
  <si>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</si>
  <si>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</si>
  <si>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</si>
  <si>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</si>
  <si>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</si>
  <si>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</si>
  <si>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</si>
  <si>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</si>
  <si>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</si>
  <si>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</si>
  <si>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</si>
  <si>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</si>
  <si>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</si>
  <si>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</si>
  <si>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</si>
  <si>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</si>
  <si>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</si>
  <si>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</si>
  <si>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</si>
  <si>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</si>
  <si>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</si>
  <si>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</si>
  <si>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</si>
  <si>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</si>
  <si>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</si>
  <si>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</si>
  <si>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</si>
  <si>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</si>
  <si>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</si>
  <si>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</si>
  <si>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</si>
  <si>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</si>
  <si>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</si>
  <si>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</si>
  <si>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</si>
  <si>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</si>
  <si>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</si>
  <si>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</si>
  <si>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</si>
  <si>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</si>
  <si>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</si>
  <si>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</si>
  <si>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</si>
  <si>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</si>
  <si>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</si>
  <si>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</si>
  <si>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</si>
  <si>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</si>
  <si>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</si>
  <si>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</si>
  <si>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</si>
  <si>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</si>
  <si>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</si>
  <si>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</si>
  <si>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</si>
  <si>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</si>
  <si>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</si>
  <si>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</si>
  <si>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</si>
  <si>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</si>
  <si>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</si>
  <si>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</si>
  <si>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</si>
  <si>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</si>
  <si>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</si>
  <si>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</si>
  <si>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</si>
  <si>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</si>
  <si>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</si>
  <si>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</si>
  <si>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</si>
  <si>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</si>
  <si>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</si>
  <si>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</si>
  <si>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</si>
  <si>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</si>
  <si>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</si>
  <si>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</si>
  <si>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</si>
  <si>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</si>
  <si>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</si>
  <si>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</si>
  <si>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</si>
  <si>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</si>
  <si>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</si>
  <si>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</si>
  <si>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</si>
  <si>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</si>
  <si>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</si>
  <si>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</si>
  <si>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</si>
  <si>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</si>
  <si>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</si>
  <si>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</si>
  <si>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</si>
  <si>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</si>
  <si>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</si>
  <si>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</si>
  <si>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</si>
  <si>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</si>
  <si>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</si>
  <si>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</si>
  <si>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</si>
  <si>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</si>
  <si>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</si>
  <si>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</si>
  <si>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</si>
  <si>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</si>
  <si>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</si>
  <si>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</si>
  <si>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</si>
  <si>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</si>
  <si>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</si>
  <si>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</si>
  <si>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</si>
  <si>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</si>
  <si>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</si>
  <si>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</si>
  <si>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</si>
  <si>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</si>
  <si>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</si>
  <si>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</si>
  <si>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</si>
  <si>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</si>
  <si>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</si>
  <si>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</si>
  <si>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</si>
  <si>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</si>
  <si>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</si>
  <si>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</si>
  <si>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</si>
  <si>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</si>
  <si>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</si>
  <si>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</si>
  <si>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</si>
  <si>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</si>
  <si>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</si>
  <si>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</si>
  <si>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</si>
  <si>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</si>
  <si>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</si>
  <si>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</si>
  <si>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</si>
  <si>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</si>
  <si>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</si>
  <si>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</si>
  <si>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</si>
  <si>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</si>
  <si>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</si>
  <si>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</si>
  <si>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</si>
  <si>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</si>
  <si>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</si>
  <si>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</si>
  <si>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</si>
  <si>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</si>
  <si>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</si>
  <si>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</si>
  <si>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</si>
  <si>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</si>
  <si>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</si>
  <si>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</si>
  <si>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</si>
  <si>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</si>
  <si>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</si>
  <si>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</si>
  <si>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</si>
  <si>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</si>
  <si>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</si>
  <si>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</si>
  <si>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</si>
  <si>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</si>
  <si>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</si>
  <si>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</si>
  <si>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</si>
  <si>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</si>
  <si>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</si>
  <si>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</si>
  <si>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</si>
  <si>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</si>
  <si>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</si>
  <si>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</si>
  <si>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</si>
  <si>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</si>
  <si>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</si>
  <si>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</si>
  <si>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</si>
  <si>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</si>
  <si>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</si>
  <si>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</si>
  <si>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</si>
  <si>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</si>
  <si>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</si>
  <si>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</si>
  <si>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</si>
  <si>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</si>
  <si>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</si>
  <si>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</si>
  <si>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</si>
  <si>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</si>
  <si>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</si>
  <si>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</si>
  <si>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</si>
  <si>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</si>
  <si>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</si>
  <si>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</si>
  <si>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</si>
  <si>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</si>
  <si>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</si>
  <si>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</si>
  <si>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</si>
  <si>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</si>
  <si>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</si>
  <si>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</si>
  <si>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</si>
  <si>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</si>
  <si>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</si>
  <si>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</si>
  <si>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</si>
  <si>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</si>
  <si>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</si>
  <si>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</si>
  <si>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</si>
  <si>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</si>
  <si>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</si>
  <si>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</si>
  <si>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</si>
  <si>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</si>
  <si>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</si>
  <si>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</si>
  <si>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</si>
  <si>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</si>
  <si>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</si>
  <si>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</si>
  <si>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</si>
  <si>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</si>
  <si>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</si>
  <si>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</si>
  <si>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</si>
  <si>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</si>
  <si>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</si>
  <si>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</si>
  <si>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</si>
  <si>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</si>
  <si>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</si>
  <si>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</si>
  <si>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</si>
  <si>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</si>
  <si>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</si>
  <si>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</si>
  <si>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</si>
  <si>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</si>
  <si>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</si>
  <si>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</si>
  <si>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</si>
  <si>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</si>
  <si>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</si>
  <si>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</si>
  <si>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</si>
  <si>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</si>
  <si>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</si>
  <si>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</si>
  <si>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</si>
  <si>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</si>
  <si>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</si>
  <si>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</si>
  <si>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</si>
  <si>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</si>
  <si>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</si>
  <si>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</si>
  <si>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</si>
  <si>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</si>
  <si>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</si>
  <si>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</si>
  <si>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</si>
  <si>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</si>
  <si>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</si>
  <si>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</si>
  <si>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</si>
  <si>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</si>
  <si>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</si>
  <si>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</si>
  <si>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</si>
  <si>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</si>
  <si>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</si>
  <si>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</si>
  <si>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</si>
  <si>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</si>
  <si>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</si>
  <si>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</si>
  <si>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</si>
  <si>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</si>
  <si>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</si>
  <si>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</si>
  <si>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</si>
  <si>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</si>
  <si>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</si>
  <si>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</si>
  <si>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</si>
  <si>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</si>
  <si>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</si>
  <si>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</si>
  <si>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</si>
  <si>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</si>
  <si>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</si>
  <si>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</si>
  <si>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</si>
  <si>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</si>
  <si>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</si>
  <si>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</si>
  <si>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</si>
  <si>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</si>
  <si>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</si>
  <si>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</si>
  <si>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</si>
  <si>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</si>
  <si>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</si>
  <si>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</si>
  <si>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</si>
  <si>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</si>
  <si>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</si>
  <si>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</si>
  <si>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</si>
  <si>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</si>
  <si>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</si>
  <si>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</si>
  <si>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</si>
  <si>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</si>
  <si>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</si>
  <si>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</si>
  <si>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</si>
  <si>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</si>
  <si>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</si>
  <si>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</si>
  <si>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</si>
  <si>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</si>
  <si>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</si>
  <si>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</si>
  <si>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</si>
  <si>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</si>
  <si>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</si>
  <si>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</si>
  <si>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</si>
  <si>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</si>
  <si>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</si>
  <si>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</si>
  <si>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</si>
  <si>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</si>
  <si>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</si>
  <si>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</si>
  <si>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</si>
  <si>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</si>
  <si>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</si>
  <si>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</si>
  <si>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</si>
  <si>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</si>
  <si>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</si>
  <si>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</si>
  <si>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</si>
  <si>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</si>
  <si>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</si>
  <si>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</si>
  <si>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</si>
  <si>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</si>
  <si>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</si>
  <si>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</si>
  <si>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</si>
  <si>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</si>
  <si>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</si>
  <si>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</si>
  <si>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</si>
  <si>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</si>
  <si>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</si>
  <si>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</si>
  <si>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</si>
  <si>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</si>
  <si>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</si>
  <si>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</si>
  <si>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</si>
  <si>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</si>
  <si>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</si>
  <si>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</si>
  <si>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</si>
  <si>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</si>
  <si>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</si>
  <si>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</si>
  <si>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</si>
  <si>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</si>
  <si>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</si>
  <si>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</si>
  <si>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</si>
  <si>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</si>
  <si>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</si>
  <si>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</si>
  <si>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</si>
  <si>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</si>
  <si>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</si>
  <si>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</si>
  <si>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</si>
  <si>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</si>
  <si>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</si>
  <si>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</si>
  <si>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</si>
  <si>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</si>
  <si>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</si>
  <si>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</si>
  <si>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</si>
  <si>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</si>
  <si>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</si>
  <si>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</si>
  <si>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</si>
  <si>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</si>
  <si>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</si>
  <si>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</si>
  <si>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</si>
  <si>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</si>
  <si>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</si>
  <si>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</si>
  <si>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</si>
  <si>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</si>
  <si>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</si>
  <si>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</si>
  <si>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</si>
  <si>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</si>
  <si>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</si>
  <si>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</si>
  <si>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</si>
  <si>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</si>
  <si>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</si>
  <si>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</si>
  <si>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</si>
  <si>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</si>
  <si>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</si>
  <si>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</si>
  <si>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</si>
  <si>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</si>
  <si>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</si>
  <si>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</si>
  <si>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</si>
  <si>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</si>
  <si>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</si>
  <si>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</si>
  <si>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</si>
  <si>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</si>
  <si>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</si>
  <si>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</si>
  <si>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</si>
  <si>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</si>
  <si>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</si>
  <si>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</si>
  <si>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</si>
  <si>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</si>
  <si>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</si>
  <si>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</si>
  <si>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</si>
  <si>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</si>
  <si>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</si>
  <si>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</si>
  <si>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</si>
  <si>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</si>
  <si>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</si>
  <si>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</si>
  <si>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</si>
  <si>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</si>
  <si>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</si>
  <si>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</si>
  <si>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</si>
  <si>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</si>
  <si>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</si>
  <si>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</si>
  <si>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</si>
  <si>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</si>
  <si>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</si>
  <si>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</si>
  <si>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</si>
  <si>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</si>
  <si>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</si>
  <si>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</si>
  <si>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</si>
  <si>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</si>
  <si>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</si>
  <si>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</si>
  <si>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</si>
  <si>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</si>
  <si>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</si>
  <si>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</si>
  <si>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</si>
  <si>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</si>
  <si>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</si>
  <si>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</si>
  <si>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</si>
  <si>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</si>
  <si>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</si>
  <si>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</si>
  <si>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</si>
  <si>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</si>
  <si>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</si>
  <si>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</si>
  <si>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</si>
  <si>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</si>
  <si>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</si>
  <si>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</si>
  <si>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</si>
  <si>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</si>
  <si>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</si>
  <si>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</si>
  <si>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</si>
  <si>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</si>
  <si>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</si>
  <si>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</si>
  <si>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</si>
  <si>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</si>
  <si>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</si>
  <si>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</si>
  <si>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</si>
  <si>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</si>
  <si>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</si>
  <si>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</si>
  <si>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</si>
  <si>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</si>
  <si>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</si>
  <si>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</si>
  <si>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</si>
  <si>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</si>
  <si>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</si>
  <si>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</si>
  <si>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</si>
  <si>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</si>
  <si>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</si>
  <si>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</si>
  <si>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</si>
  <si>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</si>
  <si>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</si>
  <si>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</si>
  <si>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</si>
  <si>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</si>
  <si>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</si>
  <si>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</si>
  <si>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</si>
  <si>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</si>
  <si>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</si>
  <si>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</si>
  <si>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</si>
  <si>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</si>
  <si>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</si>
  <si>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</si>
  <si>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</si>
  <si>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</si>
  <si>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</si>
  <si>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</si>
  <si>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</si>
  <si>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</si>
  <si>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</si>
  <si>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</si>
  <si>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</si>
  <si>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</si>
  <si>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</si>
  <si>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</si>
  <si>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</si>
  <si>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</si>
  <si>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</si>
  <si>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</si>
  <si>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</si>
  <si>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</si>
  <si>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</si>
  <si>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</si>
  <si>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</si>
  <si>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</si>
  <si>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</si>
  <si>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</si>
  <si>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</si>
  <si>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</si>
  <si>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</si>
  <si>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</si>
  <si>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</si>
  <si>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</si>
  <si>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</si>
  <si>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</si>
  <si>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</si>
  <si>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</si>
  <si>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</si>
  <si>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</si>
  <si>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</si>
  <si>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</si>
  <si>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</si>
  <si>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</si>
  <si>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</si>
  <si>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</si>
  <si>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</si>
  <si>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</si>
  <si>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</si>
  <si>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</si>
  <si>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</si>
  <si>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</si>
  <si>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</si>
  <si>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</si>
  <si>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</si>
  <si>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</si>
  <si>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</si>
  <si>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</si>
  <si>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</si>
  <si>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</si>
  <si>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</si>
  <si>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</si>
  <si>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</si>
  <si>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</si>
  <si>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</si>
  <si>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</si>
  <si>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</si>
  <si>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</si>
  <si>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</si>
  <si>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</si>
  <si>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</si>
  <si>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</si>
  <si>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</si>
  <si>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</si>
  <si>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</si>
  <si>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</si>
  <si>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</si>
  <si>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</si>
  <si>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</si>
  <si>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</si>
  <si>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</si>
  <si>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</si>
  <si>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</si>
  <si>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</si>
  <si>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</si>
  <si>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</si>
  <si>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</si>
  <si>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</si>
  <si>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</si>
  <si>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</si>
  <si>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</si>
  <si>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</si>
  <si>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</si>
  <si>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</si>
  <si>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</si>
  <si>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</si>
  <si>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</si>
  <si>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</si>
  <si>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</si>
  <si>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</si>
  <si>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</si>
  <si>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</si>
  <si>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</si>
  <si>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</si>
  <si>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</si>
  <si>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</si>
  <si>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</si>
  <si>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</si>
  <si>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</si>
  <si>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</si>
  <si>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</si>
  <si>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</si>
  <si>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</si>
  <si>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</si>
  <si>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</si>
  <si>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</si>
  <si>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</si>
  <si>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</si>
  <si>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</si>
  <si>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</si>
  <si>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</si>
  <si>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</si>
  <si>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</si>
  <si>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</si>
  <si>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</si>
  <si>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</si>
  <si>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</si>
  <si>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</si>
  <si>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</si>
  <si>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</si>
  <si>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</si>
  <si>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</si>
  <si>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</si>
  <si>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</si>
  <si>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</si>
  <si>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</si>
  <si>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</si>
  <si>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</si>
  <si>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</si>
  <si>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</si>
  <si>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</si>
  <si>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</si>
  <si>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</si>
  <si>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</si>
  <si>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</si>
  <si>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</si>
  <si>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</si>
  <si>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</si>
  <si>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</si>
  <si>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</si>
  <si>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</si>
  <si>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</si>
  <si>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</si>
  <si>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</si>
  <si>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</si>
  <si>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</si>
  <si>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</si>
  <si>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</si>
  <si>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</si>
  <si>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</si>
  <si>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</si>
  <si>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</si>
  <si>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</si>
  <si>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</si>
  <si>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</si>
  <si>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</si>
  <si>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</si>
  <si>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</si>
  <si>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</si>
  <si>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</si>
  <si>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</si>
  <si>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</si>
  <si>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</si>
  <si>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</si>
  <si>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</si>
  <si>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</si>
  <si>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</si>
  <si>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</si>
  <si>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</si>
  <si>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</si>
  <si>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</si>
  <si>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</si>
  <si>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</si>
  <si>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</si>
  <si>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</si>
  <si>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</si>
  <si>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</si>
  <si>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</si>
  <si>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</si>
  <si>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</si>
  <si>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</si>
  <si>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</si>
  <si>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</si>
  <si>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</si>
  <si>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</si>
  <si>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</si>
  <si>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</si>
  <si>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</si>
  <si>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</si>
  <si>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</si>
  <si>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</si>
  <si>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</si>
  <si>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</si>
  <si>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</si>
  <si>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</si>
  <si>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</si>
  <si>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</si>
  <si>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</si>
  <si>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</si>
  <si>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</si>
  <si>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</si>
  <si>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</si>
  <si>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</si>
  <si>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</si>
  <si>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</si>
  <si>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</si>
  <si>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</si>
  <si>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</si>
  <si>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</si>
  <si>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</si>
  <si>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</si>
  <si>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</si>
  <si>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</si>
  <si>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</si>
  <si>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</si>
  <si>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</si>
  <si>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</si>
  <si>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</si>
  <si>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</si>
  <si>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</si>
  <si>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</si>
  <si>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</si>
  <si>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</si>
  <si>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</si>
  <si>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</si>
  <si>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</si>
  <si>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</si>
  <si>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</si>
  <si>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</si>
  <si>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</si>
  <si>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</si>
  <si>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</si>
  <si>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</si>
  <si>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</si>
  <si>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</si>
  <si>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</si>
  <si>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</si>
  <si>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</si>
  <si>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</si>
  <si>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</si>
  <si>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</si>
  <si>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</si>
  <si>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</si>
  <si>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</si>
  <si>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</si>
  <si>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</si>
  <si>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</si>
  <si>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</si>
  <si>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</si>
  <si>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</si>
  <si>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</si>
  <si>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</si>
  <si>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</si>
  <si>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</si>
  <si>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</si>
  <si>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</si>
  <si>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</si>
  <si>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</si>
  <si>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</si>
  <si>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</si>
  <si>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</si>
  <si>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</si>
  <si>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</si>
  <si>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</si>
  <si>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</si>
  <si>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</si>
  <si>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</si>
  <si>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</si>
  <si>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</si>
  <si>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</si>
  <si>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</si>
  <si>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</si>
  <si>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</si>
  <si>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</si>
  <si>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</si>
  <si>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</si>
  <si>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</si>
  <si>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</si>
  <si>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</si>
  <si>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</si>
  <si>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</si>
  <si>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</si>
  <si>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</si>
  <si>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</si>
  <si>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</si>
  <si>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</si>
  <si>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</si>
  <si>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</si>
  <si>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</si>
  <si>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</si>
  <si>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</si>
  <si>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</si>
  <si>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</si>
  <si>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</si>
  <si>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</si>
  <si>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</si>
  <si>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</si>
  <si>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</si>
  <si>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</si>
  <si>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</si>
  <si>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</si>
  <si>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</si>
  <si>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</si>
  <si>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</si>
  <si>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</si>
  <si>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</si>
  <si>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</si>
  <si>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</si>
  <si>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</si>
  <si>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</si>
  <si>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</si>
  <si>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</si>
  <si>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</si>
  <si>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</si>
  <si>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</si>
  <si>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</si>
  <si>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</si>
  <si>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</si>
  <si>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</si>
  <si>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</si>
  <si>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</si>
  <si>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</si>
  <si>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</si>
  <si>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</si>
  <si>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</si>
  <si>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</si>
  <si>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</si>
  <si>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</si>
  <si>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</si>
  <si>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</si>
  <si>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</si>
  <si>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</si>
  <si>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</si>
  <si>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</si>
  <si>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</si>
  <si>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</si>
  <si>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</si>
  <si>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</si>
  <si>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</si>
  <si>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</si>
  <si>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</si>
  <si>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</si>
  <si>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</si>
  <si>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</si>
  <si>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</si>
  <si>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</si>
  <si>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</si>
  <si>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</si>
  <si>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</si>
  <si>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</si>
  <si>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</si>
  <si>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</si>
  <si>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</si>
  <si>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</si>
  <si>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</si>
  <si>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</si>
  <si>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</si>
  <si>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</si>
  <si>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</si>
  <si>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</si>
  <si>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</si>
  <si>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</si>
  <si>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</si>
  <si>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</si>
  <si>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</si>
  <si>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</si>
  <si>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</si>
  <si>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</si>
  <si>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</si>
  <si>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</si>
  <si>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</si>
  <si>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</si>
  <si>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</si>
  <si>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</si>
  <si>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</si>
  <si>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</si>
  <si>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</si>
  <si>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</si>
  <si>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</si>
  <si>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</si>
  <si>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</si>
  <si>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</si>
  <si>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</si>
  <si>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</si>
  <si>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</si>
  <si>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</si>
  <si>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</si>
  <si>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</si>
  <si>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</si>
  <si>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</si>
  <si>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</si>
  <si>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</si>
  <si>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</si>
  <si>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</si>
  <si>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</si>
  <si>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</si>
  <si>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</si>
  <si>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</si>
  <si>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</si>
  <si>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</si>
  <si>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</si>
  <si>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</si>
  <si>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</si>
  <si>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</si>
  <si>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</si>
  <si>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</si>
  <si>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</si>
  <si>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</si>
  <si>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</si>
  <si>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</si>
  <si>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</si>
  <si>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</si>
  <si>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</si>
  <si>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</si>
  <si>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</si>
  <si>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</si>
  <si>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</si>
  <si>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</si>
  <si>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</si>
  <si>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</si>
  <si>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</si>
  <si>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</si>
  <si>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</si>
  <si>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</si>
  <si>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</si>
  <si>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</si>
  <si>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</si>
  <si>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</si>
  <si>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</si>
  <si>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</si>
  <si>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</si>
  <si>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</si>
  <si>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</si>
  <si>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</si>
  <si>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</si>
  <si>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</si>
  <si>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</si>
  <si>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</si>
  <si>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</si>
  <si>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</si>
  <si>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</si>
  <si>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</si>
  <si>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</si>
  <si>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</si>
  <si>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</si>
  <si>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</si>
  <si>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</si>
  <si>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</si>
  <si>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</si>
  <si>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</si>
  <si>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</si>
  <si>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</si>
  <si>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</si>
  <si>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</si>
  <si>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</si>
  <si>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</si>
  <si>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</si>
  <si>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</si>
  <si>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</si>
  <si>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</si>
  <si>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</si>
  <si>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</si>
  <si>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</si>
  <si>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</si>
  <si>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</si>
  <si>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</si>
  <si>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</si>
  <si>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</si>
  <si>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</si>
  <si>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</si>
  <si>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</si>
  <si>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</si>
  <si>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</si>
  <si>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</si>
  <si>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</si>
  <si>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</si>
  <si>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</si>
  <si>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</si>
  <si>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</si>
  <si>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</si>
  <si>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</si>
  <si>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</si>
  <si>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</si>
  <si>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</si>
  <si>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</si>
  <si>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</si>
  <si>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</si>
  <si>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</si>
  <si>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</si>
  <si>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</si>
  <si>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</si>
  <si>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</si>
  <si>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</si>
  <si>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</si>
  <si>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</si>
  <si>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</si>
  <si>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</si>
  <si>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</si>
  <si>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</si>
  <si>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</si>
  <si>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</si>
  <si>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</si>
  <si>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</si>
  <si>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</si>
  <si>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</si>
  <si>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</si>
  <si>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</si>
  <si>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</si>
  <si>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</si>
  <si>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</si>
  <si>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</si>
  <si>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</si>
  <si>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</si>
  <si>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</si>
  <si>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</si>
  <si>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</si>
  <si>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</si>
  <si>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</si>
  <si>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</si>
  <si>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</si>
  <si>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</si>
  <si>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</si>
  <si>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</si>
  <si>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</si>
  <si>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</si>
  <si>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</si>
  <si>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</si>
  <si>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</si>
  <si>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</si>
  <si>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</si>
  <si>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</si>
  <si>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</si>
  <si>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</si>
  <si>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</si>
  <si>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</si>
  <si>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</si>
  <si>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</si>
  <si>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</si>
  <si>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</si>
  <si>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</si>
  <si>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</si>
  <si>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</si>
  <si>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</si>
  <si>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</si>
  <si>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</si>
  <si>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</si>
  <si>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</si>
  <si>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</si>
  <si>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</si>
  <si>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</si>
  <si>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</si>
  <si>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</si>
  <si>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</si>
  <si>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</si>
  <si>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</si>
  <si>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</si>
  <si>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</si>
  <si>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</si>
  <si>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</si>
  <si>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</si>
  <si>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</si>
  <si>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</si>
  <si>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</si>
  <si>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</si>
  <si>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</si>
  <si>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</si>
  <si>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</si>
  <si>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</si>
  <si>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</si>
  <si>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</si>
  <si>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</si>
  <si>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</si>
  <si>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</si>
  <si>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</si>
  <si>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</si>
  <si>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</si>
  <si>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</si>
  <si>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</si>
  <si>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</si>
  <si>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</si>
  <si>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</si>
  <si>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</si>
  <si>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</si>
  <si>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</si>
  <si>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</si>
  <si>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</si>
  <si>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</si>
  <si>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</si>
  <si>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</si>
  <si>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</si>
  <si>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</si>
  <si>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</si>
  <si>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</si>
  <si>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</si>
  <si>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</si>
  <si>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</si>
  <si>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</si>
  <si>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</si>
  <si>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</si>
  <si>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</si>
  <si>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</si>
  <si>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</si>
  <si>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</si>
  <si>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</si>
  <si>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</si>
  <si>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</si>
  <si>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</si>
  <si>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</si>
  <si>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</si>
  <si>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</si>
  <si>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</si>
  <si>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</si>
  <si>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</si>
  <si>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</si>
  <si>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</si>
  <si>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</si>
  <si>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</si>
  <si>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</si>
  <si>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</si>
  <si>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</si>
  <si>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</si>
  <si>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</si>
  <si>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</si>
  <si>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</si>
  <si>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</si>
  <si>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</si>
  <si>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</si>
  <si>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</si>
  <si>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</si>
  <si>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</si>
  <si>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</si>
  <si>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</si>
  <si>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</si>
  <si>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</si>
  <si>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</si>
  <si>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</si>
  <si>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</si>
  <si>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</si>
  <si>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</si>
  <si>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</si>
  <si>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</si>
  <si>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</si>
  <si>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</si>
  <si>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</si>
  <si>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</si>
  <si>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</si>
  <si>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</si>
  <si>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</si>
  <si>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</si>
  <si>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</si>
  <si>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</si>
  <si>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</si>
  <si>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</si>
  <si>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</si>
  <si>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</si>
  <si>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</si>
  <si>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</si>
  <si>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</si>
  <si>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</si>
  <si>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</si>
  <si>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</si>
  <si>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</si>
  <si>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</si>
  <si>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</si>
  <si>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</si>
  <si>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</si>
  <si>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</si>
  <si>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</si>
  <si>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</si>
  <si>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</si>
  <si>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</si>
  <si>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</si>
  <si>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</si>
  <si>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</si>
  <si>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</si>
  <si>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</si>
  <si>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</si>
  <si>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</si>
  <si>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</si>
  <si>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</si>
  <si>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</si>
  <si>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</si>
  <si>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</si>
  <si>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</si>
  <si>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</si>
  <si>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</si>
  <si>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</si>
  <si>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</si>
  <si>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</si>
  <si>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</si>
  <si>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</si>
  <si>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</si>
  <si>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</si>
  <si>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</si>
  <si>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</si>
  <si>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</si>
  <si>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</si>
  <si>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</si>
  <si>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</si>
  <si>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</si>
  <si>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</si>
  <si>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</si>
  <si>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</si>
  <si>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</si>
  <si>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</si>
  <si>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</si>
  <si>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</si>
  <si>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</si>
  <si>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</si>
  <si>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</si>
  <si>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</si>
  <si>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</si>
  <si>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</si>
  <si>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</si>
  <si>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</si>
  <si>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</si>
  <si>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</si>
  <si>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</si>
  <si>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</si>
  <si>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</si>
  <si>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</si>
  <si>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</si>
  <si>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</si>
  <si>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</si>
  <si>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</si>
  <si>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</si>
  <si>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</si>
  <si>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</si>
  <si>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</si>
  <si>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</si>
  <si>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</si>
  <si>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</si>
  <si>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</si>
  <si>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</si>
  <si>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</si>
  <si>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</si>
  <si>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</si>
  <si>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</si>
  <si>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</si>
  <si>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</si>
  <si>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</si>
  <si>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</si>
  <si>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</si>
  <si>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</si>
  <si>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</si>
  <si>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</si>
  <si>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</si>
  <si>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</si>
  <si>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</si>
  <si>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</si>
  <si>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</si>
  <si>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</si>
  <si>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</si>
  <si>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</si>
  <si>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</si>
  <si>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</si>
  <si>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</si>
  <si>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</si>
  <si>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</si>
  <si>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</si>
  <si>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</si>
  <si>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</si>
  <si>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</si>
  <si>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</si>
  <si>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</si>
  <si>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</si>
  <si>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</si>
  <si>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</si>
  <si>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</si>
  <si>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</si>
  <si>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</si>
  <si>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</si>
  <si>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</si>
  <si>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</si>
  <si>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</si>
  <si>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</si>
  <si>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</si>
  <si>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</si>
  <si>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</si>
  <si>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</si>
  <si>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</si>
  <si>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</si>
  <si>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</si>
  <si>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</si>
  <si>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</si>
  <si>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</si>
  <si>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</si>
  <si>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</si>
  <si>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</si>
  <si>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</si>
  <si>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</si>
  <si>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</si>
  <si>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</si>
  <si>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</si>
  <si>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</si>
  <si>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</si>
  <si>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</si>
  <si>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</si>
  <si>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</si>
  <si>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</si>
  <si>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</si>
  <si>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</si>
  <si>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</si>
  <si>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</si>
  <si>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</si>
  <si>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</si>
  <si>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</si>
  <si>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</si>
  <si>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</si>
  <si>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</si>
  <si>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</si>
  <si>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</si>
  <si>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</si>
  <si>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</si>
  <si>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</si>
  <si>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</si>
  <si>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</si>
  <si>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</si>
  <si>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</si>
  <si>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</si>
  <si>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</si>
  <si>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</si>
  <si>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</si>
  <si>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</si>
  <si>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</si>
  <si>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</si>
  <si>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</si>
  <si>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</si>
  <si>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</si>
  <si>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</si>
  <si>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</si>
  <si>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</si>
  <si>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</si>
  <si>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</si>
  <si>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</si>
  <si>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</si>
  <si>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</si>
  <si>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</si>
  <si>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</si>
  <si>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</si>
  <si>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</si>
  <si>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</si>
  <si>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</si>
  <si>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</si>
  <si>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</si>
  <si>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</si>
  <si>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</si>
  <si>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</si>
  <si>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</si>
  <si>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</si>
  <si>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</si>
  <si>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</si>
  <si>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</si>
  <si>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</si>
  <si>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</si>
  <si>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</si>
  <si>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</si>
  <si>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</si>
  <si>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</si>
  <si>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</si>
  <si>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</si>
  <si>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</si>
  <si>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</si>
  <si>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</si>
  <si>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</si>
  <si>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</si>
  <si>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</si>
  <si>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</si>
  <si>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</si>
  <si>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</si>
  <si>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</si>
  <si>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</si>
  <si>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</si>
  <si>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</si>
  <si>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</si>
  <si>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</si>
  <si>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</si>
  <si>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</si>
  <si>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</si>
  <si>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</si>
  <si>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</si>
  <si>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</si>
  <si>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</si>
  <si>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</si>
  <si>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</si>
  <si>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</si>
  <si>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</si>
  <si>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</si>
  <si>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</si>
  <si>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</si>
  <si>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</si>
  <si>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</si>
  <si>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</si>
  <si>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</si>
  <si>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</si>
  <si>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</si>
  <si>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</si>
  <si>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</si>
  <si>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</si>
  <si>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</si>
  <si>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</si>
  <si>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</si>
  <si>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</si>
  <si>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</si>
  <si>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</si>
  <si>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</si>
  <si>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</si>
  <si>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</si>
  <si>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</si>
  <si>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</si>
  <si>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</si>
  <si>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</si>
  <si>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</si>
  <si>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</si>
  <si>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</si>
  <si>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</si>
  <si>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</si>
  <si>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</si>
  <si>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</si>
  <si>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</si>
  <si>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</si>
  <si>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</si>
  <si>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</si>
  <si>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</si>
  <si>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</si>
  <si>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</si>
  <si>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</si>
  <si>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</si>
  <si>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</si>
  <si>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</si>
  <si>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</si>
  <si>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</si>
  <si>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</si>
  <si>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</si>
  <si>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</si>
  <si>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</si>
  <si>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</si>
  <si>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</si>
  <si>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</si>
  <si>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</si>
  <si>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</si>
  <si>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</si>
  <si>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</si>
  <si>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</si>
  <si>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</si>
  <si>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</si>
  <si>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</si>
  <si>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</si>
  <si>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</si>
  <si>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</si>
  <si>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</si>
  <si>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</si>
  <si>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</si>
  <si>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</si>
  <si>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</si>
  <si>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</si>
  <si>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</si>
  <si>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</si>
  <si>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</si>
  <si>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</si>
  <si>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</si>
  <si>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</si>
  <si>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</si>
  <si>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</si>
  <si>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</si>
  <si>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</si>
  <si>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</si>
  <si>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</si>
  <si>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</si>
  <si>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</si>
  <si>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</si>
  <si>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</si>
  <si>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</si>
  <si>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</si>
  <si>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</si>
  <si>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</si>
  <si>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</si>
  <si>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</si>
  <si>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</si>
  <si>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</si>
  <si>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</si>
  <si>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</si>
  <si>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</si>
  <si>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</si>
  <si>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</si>
  <si>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</si>
  <si>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</si>
  <si>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</si>
  <si>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</si>
  <si>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</si>
  <si>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</si>
  <si>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</si>
  <si>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</si>
  <si>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</si>
  <si>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</si>
  <si>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</si>
  <si>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</si>
  <si>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</si>
  <si>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</si>
  <si>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</si>
  <si>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</si>
  <si>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</si>
  <si>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</si>
  <si>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</si>
  <si>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</si>
  <si>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</si>
  <si>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</si>
  <si>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</si>
  <si>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</si>
  <si>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</si>
  <si>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</si>
  <si>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</si>
  <si>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</si>
  <si>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</si>
  <si>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</si>
  <si>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</si>
  <si>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</si>
  <si>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</si>
  <si>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</si>
  <si>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</si>
  <si>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</si>
  <si>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</si>
  <si>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</si>
  <si>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</si>
  <si>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</si>
  <si>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</si>
  <si>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</si>
  <si>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</si>
  <si>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</si>
  <si>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</si>
  <si>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</si>
  <si>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</si>
  <si>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</si>
  <si>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</si>
  <si>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</si>
  <si>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</si>
  <si>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</si>
  <si>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</si>
  <si>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</si>
  <si>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</si>
  <si>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</si>
  <si>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</si>
  <si>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</si>
  <si>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</si>
  <si>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</si>
  <si>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</si>
  <si>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</si>
  <si>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</si>
  <si>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</si>
  <si>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</si>
  <si>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</si>
  <si>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</si>
  <si>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</si>
  <si>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</si>
  <si>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</si>
  <si>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</si>
  <si>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</si>
  <si>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</si>
  <si>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</si>
  <si>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</si>
  <si>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</si>
  <si>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</si>
  <si>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</si>
  <si>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</si>
  <si>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</si>
  <si>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</si>
  <si>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</si>
  <si>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</si>
  <si>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</si>
  <si>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</si>
  <si>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</si>
  <si>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</si>
  <si>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</si>
  <si>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</si>
  <si>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</si>
  <si>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</si>
  <si>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</si>
  <si>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</si>
  <si>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</si>
  <si>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</si>
  <si>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</si>
  <si>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</si>
  <si>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</si>
  <si>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</si>
  <si>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</si>
  <si>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</si>
  <si>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</si>
  <si>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</si>
  <si>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</si>
  <si>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</si>
  <si>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</si>
  <si>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</si>
  <si>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</si>
  <si>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</si>
  <si>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</si>
  <si>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</si>
  <si>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</si>
  <si>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</si>
  <si>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</si>
  <si>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</si>
  <si>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</si>
  <si>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</si>
  <si>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</si>
  <si>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</si>
  <si>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</si>
  <si>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</si>
  <si>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</si>
  <si>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</si>
  <si>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</si>
  <si>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</si>
  <si>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</si>
  <si>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</si>
  <si>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</si>
  <si>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</si>
  <si>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</si>
  <si>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</si>
  <si>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</si>
  <si>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</si>
  <si>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</si>
  <si>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</si>
  <si>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</si>
  <si>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</si>
  <si>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</si>
  <si>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</si>
  <si>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</si>
  <si>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</si>
  <si>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</si>
  <si>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</si>
  <si>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</si>
  <si>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</si>
  <si>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</si>
  <si>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</si>
  <si>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</si>
  <si>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</si>
  <si>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</si>
  <si>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</si>
  <si>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</si>
  <si>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</si>
  <si>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</si>
  <si>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</si>
  <si>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</si>
  <si>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</si>
  <si>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</si>
  <si>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</si>
  <si>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</si>
  <si>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</si>
  <si>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</si>
  <si>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</si>
  <si>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</si>
  <si>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</si>
  <si>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</si>
  <si>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</si>
  <si>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</si>
  <si>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</si>
  <si>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</si>
  <si>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</si>
  <si>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</si>
  <si>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</si>
  <si>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</si>
  <si>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</si>
  <si>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</si>
  <si>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</si>
  <si>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</si>
  <si>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</si>
  <si>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</si>
  <si>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</si>
  <si>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</si>
  <si>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</si>
  <si>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</si>
  <si>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</si>
  <si>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</si>
  <si>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</si>
  <si>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</si>
  <si>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</si>
  <si>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</si>
  <si>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</si>
  <si>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</si>
  <si>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</si>
  <si>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</si>
  <si>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</si>
  <si>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</si>
  <si>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</si>
  <si>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</si>
  <si>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</si>
  <si>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</si>
  <si>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</si>
  <si>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</si>
  <si>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</si>
  <si>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</si>
  <si>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</si>
  <si>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</si>
  <si>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</si>
  <si>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</si>
  <si>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</si>
  <si>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</si>
  <si>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</si>
  <si>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</si>
  <si>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</si>
  <si>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</si>
  <si>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</si>
  <si>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</si>
  <si>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</si>
  <si>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</si>
  <si>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</si>
  <si>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</si>
  <si>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</si>
  <si>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</si>
  <si>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</si>
  <si>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</si>
  <si>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</si>
  <si>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</si>
  <si>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</si>
  <si>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</si>
  <si>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</si>
  <si>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</si>
  <si>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</si>
  <si>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</si>
  <si>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</si>
  <si>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</si>
  <si>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</si>
  <si>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</si>
  <si>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</si>
  <si>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</si>
  <si>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</si>
  <si>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</si>
  <si>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</si>
  <si>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</si>
  <si>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</si>
  <si>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</si>
  <si>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</si>
  <si>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</si>
  <si>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</si>
  <si>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</si>
  <si>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</si>
  <si>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</si>
  <si>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</si>
  <si>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</si>
  <si>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</si>
  <si>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</si>
  <si>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</si>
  <si>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</si>
  <si>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</si>
  <si>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</si>
  <si>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</si>
  <si>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</si>
  <si>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</si>
  <si>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</si>
  <si>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</si>
  <si>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</si>
  <si>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</si>
  <si>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</si>
  <si>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</si>
  <si>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</si>
  <si>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</si>
  <si>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</si>
  <si>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</si>
  <si>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</si>
  <si>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</si>
  <si>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</si>
  <si>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</si>
  <si>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</si>
  <si>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</si>
  <si>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</si>
  <si>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</si>
  <si>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</si>
  <si>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</si>
  <si>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</si>
  <si>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</si>
  <si>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</si>
  <si>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</si>
  <si>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</si>
  <si>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</si>
  <si>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</si>
  <si>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</si>
  <si>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</si>
  <si>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</si>
  <si>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</si>
  <si>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</si>
  <si>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</si>
  <si>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</si>
  <si>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</si>
  <si>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</si>
  <si>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</si>
  <si>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</si>
  <si>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</si>
  <si>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</si>
  <si>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</si>
  <si>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</si>
  <si>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</si>
  <si>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</si>
  <si>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</si>
  <si>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</si>
  <si>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</si>
  <si>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</si>
  <si>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</si>
  <si>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</si>
  <si>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</si>
  <si>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</si>
  <si>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</si>
  <si>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</si>
  <si>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</si>
  <si>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</si>
  <si>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</si>
  <si>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</si>
  <si>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</si>
  <si>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</si>
  <si>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</si>
  <si>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</si>
  <si>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</si>
  <si>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</si>
  <si>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</si>
  <si>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</si>
  <si>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</si>
  <si>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</si>
  <si>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</si>
  <si>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</si>
  <si>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</si>
  <si>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</si>
  <si>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</si>
  <si>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</si>
  <si>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</si>
  <si>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</si>
  <si>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</si>
  <si>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</si>
  <si>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</si>
  <si>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</si>
  <si>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</si>
  <si>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</si>
  <si>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</si>
  <si>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</si>
  <si>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</si>
  <si>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</si>
  <si>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</si>
  <si>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</si>
  <si>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</si>
  <si>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</si>
  <si>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</si>
  <si>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</si>
  <si>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</si>
  <si>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</si>
  <si>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</si>
  <si>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</si>
  <si>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</si>
  <si>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</si>
  <si>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</si>
  <si>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</si>
  <si>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</si>
  <si>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</si>
  <si>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</si>
  <si>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</si>
  <si>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</si>
  <si>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</si>
  <si>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</si>
  <si>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</si>
  <si>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</si>
  <si>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</si>
  <si>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</si>
  <si>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</si>
  <si>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</si>
  <si>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</si>
  <si>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</si>
  <si>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</si>
  <si>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</si>
  <si>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</si>
  <si>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</si>
  <si>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</si>
  <si>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</si>
  <si>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</si>
  <si>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</si>
  <si>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</si>
  <si>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</si>
  <si>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</si>
  <si>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</si>
  <si>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</si>
  <si>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</si>
  <si>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</si>
  <si>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</si>
  <si>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</si>
  <si>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</si>
  <si>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</si>
  <si>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</si>
  <si>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</si>
  <si>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</si>
  <si>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</si>
  <si>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</si>
  <si>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</si>
  <si>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</si>
  <si>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</si>
  <si>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</si>
  <si>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</si>
  <si>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</si>
  <si>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</si>
  <si>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</si>
  <si>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</si>
  <si>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</si>
  <si>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</si>
  <si>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</si>
  <si>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</si>
  <si>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</si>
  <si>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</si>
  <si>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</si>
  <si>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</si>
  <si>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</si>
  <si>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</si>
  <si>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</si>
  <si>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</si>
  <si>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</si>
  <si>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</si>
  <si>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</si>
  <si>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</si>
  <si>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</si>
  <si>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</si>
  <si>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</si>
  <si>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</si>
  <si>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</si>
  <si>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</si>
  <si>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</si>
  <si>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</si>
  <si>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</si>
  <si>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</si>
  <si>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</si>
  <si>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</si>
  <si>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</si>
  <si>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</si>
  <si>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</si>
  <si>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</si>
  <si>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</si>
  <si>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</si>
  <si>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</si>
  <si>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</si>
  <si>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</si>
  <si>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</si>
  <si>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</si>
  <si>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</si>
  <si>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</si>
  <si>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</si>
  <si>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</si>
  <si>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</si>
  <si>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</si>
  <si>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</si>
  <si>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</si>
  <si>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</si>
  <si>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</si>
  <si>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</si>
  <si>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</si>
  <si>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</si>
  <si>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</si>
  <si>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</si>
  <si>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</si>
  <si>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</si>
  <si>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</si>
  <si>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</si>
  <si>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</si>
  <si>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</si>
  <si>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</si>
  <si>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</si>
  <si>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</si>
  <si>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</si>
  <si>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</si>
  <si>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</si>
  <si>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</si>
  <si>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</si>
  <si>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</si>
  <si>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</si>
  <si>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</si>
  <si>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</si>
  <si>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</si>
  <si>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</si>
  <si>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</si>
  <si>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</si>
  <si>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</si>
  <si>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</si>
  <si>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</si>
  <si>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</si>
  <si>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</si>
  <si>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</si>
  <si>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</si>
  <si>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</si>
  <si>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</si>
  <si>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</si>
  <si>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</si>
  <si>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</si>
  <si>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</si>
  <si>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</si>
  <si>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</si>
  <si>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</si>
  <si>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</si>
  <si>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</si>
  <si>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</si>
  <si>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</si>
  <si>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</si>
  <si>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</si>
  <si>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</si>
  <si>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</si>
  <si>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</si>
  <si>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</si>
  <si>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</si>
  <si>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</si>
  <si>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</si>
  <si>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</si>
  <si>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</si>
  <si>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</si>
  <si>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</si>
  <si>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</si>
  <si>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</si>
  <si>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</si>
  <si>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</si>
  <si>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</si>
  <si>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</si>
  <si>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</si>
  <si>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</si>
  <si>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</si>
  <si>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</si>
  <si>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</si>
  <si>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</si>
  <si>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</si>
  <si>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</si>
  <si>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</si>
  <si>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</si>
  <si>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</si>
  <si>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</si>
  <si>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</si>
  <si>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</si>
  <si>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</si>
  <si>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</si>
  <si>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</si>
  <si>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</si>
  <si>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</si>
  <si>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</si>
  <si>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</si>
  <si>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</si>
  <si>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</si>
  <si>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</si>
  <si>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</si>
  <si>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</si>
  <si>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</si>
  <si>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</si>
  <si>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</si>
  <si>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</si>
  <si>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</si>
  <si>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</si>
  <si>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</si>
  <si>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</si>
  <si>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</si>
  <si>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</si>
  <si>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</si>
  <si>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</si>
  <si>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</si>
  <si>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</si>
  <si>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</si>
  <si>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</si>
  <si>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</si>
  <si>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</si>
  <si>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</si>
  <si>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</si>
  <si>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</si>
  <si>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</si>
  <si>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</si>
  <si>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</si>
  <si>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</si>
  <si>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</si>
  <si>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</si>
  <si>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</si>
  <si>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</si>
  <si>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</si>
  <si>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</si>
  <si>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</si>
  <si>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</si>
  <si>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</si>
  <si>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</si>
  <si>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</si>
  <si>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</si>
  <si>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</si>
  <si>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</si>
  <si>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</si>
  <si>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</si>
  <si>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</si>
  <si>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</si>
  <si>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</si>
  <si>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</si>
  <si>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</si>
  <si>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</si>
  <si>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</si>
  <si>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</si>
  <si>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</si>
  <si>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</si>
  <si>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</si>
  <si>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</si>
  <si>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</si>
  <si>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</si>
  <si>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</si>
  <si>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</si>
  <si>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</si>
  <si>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</si>
  <si>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</si>
  <si>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</si>
  <si>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</si>
  <si>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</si>
  <si>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</si>
  <si>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</si>
  <si>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</si>
  <si>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</si>
  <si>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</si>
  <si>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</si>
  <si>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</si>
  <si>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</si>
  <si>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</si>
  <si>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</si>
  <si>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</si>
  <si>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</si>
  <si>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</si>
  <si>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</si>
  <si>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</si>
  <si>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</si>
  <si>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</si>
  <si>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</si>
  <si>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</si>
  <si>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</si>
  <si>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</si>
  <si>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</si>
  <si>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</si>
  <si>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</si>
  <si>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</si>
  <si>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</si>
  <si>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</si>
  <si>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</si>
  <si>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</si>
  <si>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</si>
  <si>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</si>
  <si>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</si>
  <si>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</si>
  <si>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</si>
  <si>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</si>
  <si>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</si>
  <si>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</si>
  <si>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</si>
  <si>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</si>
  <si>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</si>
  <si>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</si>
  <si>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</si>
  <si>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</si>
  <si>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</si>
  <si>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</si>
  <si>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</si>
  <si>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</si>
  <si>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</si>
  <si>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</si>
  <si>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</si>
  <si>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</si>
  <si>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</si>
  <si>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</si>
  <si>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</si>
  <si>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</si>
  <si>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</si>
  <si>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</si>
  <si>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</si>
  <si>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</si>
  <si>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</si>
  <si>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</si>
  <si>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</si>
  <si>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</si>
  <si>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</si>
  <si>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</si>
  <si>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</si>
  <si>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</si>
  <si>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</si>
  <si>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</si>
  <si>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</si>
  <si>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</si>
  <si>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</si>
  <si>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</si>
  <si>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</si>
  <si>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</si>
  <si>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</si>
  <si>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</si>
  <si>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</si>
  <si>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</si>
  <si>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</si>
  <si>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</si>
  <si>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</si>
  <si>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</si>
  <si>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</si>
  <si>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</si>
  <si>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</si>
  <si>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</si>
  <si>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</si>
  <si>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</si>
  <si>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</si>
  <si>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</si>
  <si>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</si>
  <si>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</si>
  <si>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</si>
  <si>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</si>
  <si>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</si>
  <si>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</si>
  <si>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</si>
  <si>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</si>
  <si>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</si>
  <si>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</si>
  <si>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</si>
  <si>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</si>
  <si>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</si>
  <si>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</si>
  <si>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</si>
  <si>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</si>
  <si>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</si>
  <si>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</si>
  <si>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</si>
  <si>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</si>
  <si>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</si>
  <si>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</si>
  <si>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</si>
  <si>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</si>
  <si>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</si>
  <si>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</si>
  <si>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</si>
  <si>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</si>
  <si>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</si>
  <si>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</si>
  <si>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</si>
  <si>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</si>
  <si>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</si>
  <si>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</si>
  <si>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</si>
  <si>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</si>
  <si>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</si>
  <si>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</si>
  <si>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</si>
  <si>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</si>
  <si>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</si>
  <si>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</si>
  <si>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</si>
  <si>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</si>
  <si>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</si>
  <si>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</si>
  <si>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</si>
  <si>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</si>
  <si>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</si>
  <si>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</si>
  <si>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</si>
  <si>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</si>
  <si>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</si>
  <si>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</si>
  <si>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</si>
  <si>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</si>
  <si>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</si>
  <si>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</si>
  <si>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</si>
  <si>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</si>
  <si>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</si>
  <si>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</si>
  <si>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</si>
  <si>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</si>
  <si>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</si>
  <si>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</si>
  <si>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</si>
  <si>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</si>
  <si>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</si>
  <si>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</si>
  <si>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</si>
  <si>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</si>
  <si>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</si>
  <si>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</si>
  <si>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</si>
  <si>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</si>
  <si>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</si>
  <si>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</si>
  <si>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</si>
  <si>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</si>
  <si>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</si>
  <si>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</si>
  <si>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</si>
  <si>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</si>
  <si>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</si>
  <si>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</si>
  <si>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</si>
  <si>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</si>
  <si>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</si>
  <si>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</si>
  <si>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</si>
  <si>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</si>
  <si>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</si>
  <si>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</si>
  <si>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</si>
  <si>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</si>
  <si>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</si>
  <si>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</si>
  <si>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</si>
  <si>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</si>
  <si>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</si>
  <si>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</si>
  <si>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</si>
  <si>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</si>
  <si>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</si>
  <si>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</si>
  <si>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</si>
  <si>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</si>
  <si>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</si>
  <si>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</si>
  <si>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</si>
  <si>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</si>
  <si>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</si>
  <si>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</si>
  <si>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</si>
  <si>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</si>
  <si>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</si>
  <si>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</si>
  <si>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</si>
  <si>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</si>
  <si>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</si>
  <si>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</si>
  <si>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</si>
  <si>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</si>
  <si>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</si>
  <si>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</si>
  <si>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</si>
  <si>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</si>
  <si>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</si>
  <si>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</si>
  <si>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</si>
  <si>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</si>
  <si>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</si>
  <si>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</si>
  <si>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</si>
  <si>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</si>
  <si>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</si>
  <si>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</si>
  <si>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</si>
  <si>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</si>
  <si>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</si>
  <si>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</si>
  <si>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</si>
  <si>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</si>
  <si>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</si>
  <si>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</si>
  <si>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</si>
  <si>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</si>
  <si>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</si>
  <si>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</si>
  <si>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</si>
  <si>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</si>
  <si>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</si>
  <si>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</si>
  <si>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</si>
  <si>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</si>
  <si>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</si>
  <si>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</si>
  <si>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</si>
  <si>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</si>
  <si>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</si>
  <si>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</si>
  <si>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</si>
  <si>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</si>
  <si>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</si>
  <si>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</si>
  <si>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</si>
  <si>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</si>
  <si>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</si>
  <si>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</si>
  <si>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</si>
  <si>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</si>
  <si>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</si>
  <si>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</si>
  <si>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</si>
  <si>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</si>
  <si>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</si>
  <si>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</si>
  <si>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</si>
  <si>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</si>
  <si>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</si>
  <si>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</si>
  <si>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</si>
  <si>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</si>
  <si>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</si>
  <si>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</si>
  <si>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</si>
  <si>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</si>
  <si>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</si>
  <si>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</si>
  <si>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</si>
  <si>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</si>
  <si>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</si>
  <si>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</si>
  <si>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</si>
  <si>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</si>
  <si>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</si>
  <si>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</si>
  <si>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</si>
  <si>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</si>
  <si>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</si>
  <si>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</si>
  <si>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</si>
  <si>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</si>
  <si>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</si>
  <si>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</si>
  <si>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</si>
  <si>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</si>
  <si>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</si>
  <si>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</si>
  <si>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</si>
  <si>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</si>
  <si>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</si>
  <si>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</si>
  <si>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</si>
  <si>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</si>
  <si>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</si>
  <si>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</si>
  <si>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</si>
  <si>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</si>
  <si>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</si>
  <si>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</si>
  <si>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</si>
  <si>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</si>
  <si>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</si>
  <si>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</si>
  <si>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</si>
  <si>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</si>
  <si>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</si>
  <si>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</si>
  <si>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</si>
  <si>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</si>
  <si>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</si>
  <si>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</si>
  <si>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</si>
  <si>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</si>
  <si>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</si>
  <si>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</si>
  <si>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</si>
  <si>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</si>
  <si>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</si>
  <si>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</si>
  <si>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</si>
  <si>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</si>
  <si>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</si>
  <si>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</si>
  <si>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</si>
  <si>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</si>
  <si>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</si>
  <si>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</si>
  <si>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</si>
  <si>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</si>
  <si>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</si>
  <si>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</si>
  <si>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</si>
  <si>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</si>
  <si>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</si>
  <si>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</si>
  <si>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</si>
  <si>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</si>
  <si>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</si>
  <si>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</si>
  <si>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</si>
  <si>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</si>
  <si>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</si>
  <si>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</si>
  <si>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</si>
  <si>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</si>
  <si>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</si>
  <si>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</si>
  <si>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</si>
  <si>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</si>
  <si>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</si>
  <si>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</si>
  <si>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</si>
  <si>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</si>
  <si>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</si>
  <si>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</si>
  <si>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</si>
  <si>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</si>
  <si>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</si>
  <si>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</si>
  <si>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</si>
  <si>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</si>
  <si>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</si>
  <si>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</si>
  <si>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</si>
  <si>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</si>
  <si>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</si>
  <si>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</si>
  <si>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</si>
  <si>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</si>
  <si>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</si>
  <si>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</si>
  <si>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</si>
  <si>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</si>
  <si>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</si>
  <si>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</si>
  <si>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</si>
  <si>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</si>
  <si>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</si>
  <si>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</si>
  <si>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</si>
  <si>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</si>
  <si>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</si>
  <si>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</si>
  <si>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</si>
  <si>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</si>
  <si>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</si>
  <si>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</si>
  <si>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</si>
  <si>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</si>
  <si>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</si>
  <si>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</si>
  <si>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</si>
  <si>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</si>
  <si>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</si>
  <si>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</si>
  <si>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</si>
  <si>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</si>
  <si>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</si>
  <si>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</si>
  <si>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</si>
  <si>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</si>
  <si>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</si>
  <si>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</si>
  <si>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</si>
  <si>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</si>
  <si>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</si>
  <si>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</si>
  <si>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</si>
  <si>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</si>
  <si>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</si>
  <si>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</si>
  <si>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</si>
  <si>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</si>
  <si>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</si>
  <si>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</si>
  <si>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</si>
  <si>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</si>
  <si>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</si>
  <si>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</si>
  <si>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</si>
  <si>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</si>
  <si>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</si>
  <si>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</si>
  <si>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</si>
  <si>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</si>
  <si>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</si>
  <si>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</si>
  <si>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</si>
  <si>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</si>
  <si>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</si>
  <si>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</si>
  <si>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</si>
  <si>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</si>
  <si>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</si>
  <si>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</si>
  <si>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</si>
  <si>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</si>
  <si>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</si>
  <si>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</si>
  <si>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</si>
  <si>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</si>
  <si>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</si>
  <si>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</si>
  <si>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</si>
  <si>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</si>
  <si>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</si>
  <si>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</si>
  <si>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</si>
  <si>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</si>
  <si>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</si>
  <si>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</si>
  <si>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</si>
  <si>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</si>
  <si>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</si>
  <si>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</si>
  <si>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</si>
  <si>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</si>
  <si>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</si>
  <si>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</si>
  <si>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</si>
  <si>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</si>
  <si>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</si>
  <si>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</si>
  <si>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</si>
  <si>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</si>
  <si>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</si>
  <si>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</si>
  <si>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</si>
  <si>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</si>
  <si>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</si>
  <si>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</si>
  <si>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</si>
  <si>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</si>
  <si>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</si>
  <si>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</si>
  <si>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</si>
  <si>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</si>
  <si>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</si>
  <si>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</si>
  <si>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</si>
  <si>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</si>
  <si>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</si>
  <si>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</si>
  <si>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</si>
  <si>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</si>
  <si>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</si>
  <si>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</si>
  <si>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</si>
  <si>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</si>
  <si>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</si>
  <si>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</si>
  <si>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</si>
  <si>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</si>
  <si>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</si>
  <si>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</si>
  <si>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</si>
  <si>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</si>
  <si>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</si>
  <si>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</si>
  <si>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</si>
  <si>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</si>
  <si>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</si>
  <si>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</si>
  <si>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</si>
  <si>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</si>
  <si>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</si>
  <si>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</si>
  <si>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</si>
  <si>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</si>
  <si>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</si>
  <si>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</si>
  <si>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</si>
  <si>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</si>
  <si>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</si>
  <si>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</si>
  <si>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</si>
  <si>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</si>
  <si>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</si>
  <si>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</si>
  <si>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</si>
  <si>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</si>
  <si>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</si>
  <si>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</si>
  <si>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</si>
  <si>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</si>
  <si>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</si>
  <si>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</si>
  <si>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</si>
  <si>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</si>
  <si>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</si>
  <si>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</si>
  <si>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</si>
  <si>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</si>
  <si>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</si>
  <si>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</si>
  <si>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</si>
  <si>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</si>
  <si>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</si>
  <si>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</si>
  <si>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</si>
  <si>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</si>
  <si>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</si>
  <si>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</si>
  <si>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</si>
  <si>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</si>
  <si>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</si>
  <si>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</si>
  <si>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</si>
  <si>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</si>
  <si>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</si>
  <si>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</si>
  <si>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</si>
  <si>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</si>
  <si>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</si>
  <si>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</si>
  <si>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</si>
  <si>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</si>
  <si>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</si>
  <si>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</si>
  <si>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</si>
  <si>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</si>
  <si>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</si>
  <si>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</si>
  <si>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</si>
  <si>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</si>
  <si>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</si>
  <si>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</si>
  <si>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</si>
  <si>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</si>
  <si>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</si>
  <si>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</si>
  <si>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</si>
  <si>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</si>
  <si>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</si>
  <si>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</si>
  <si>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</si>
  <si>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</si>
  <si>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</si>
  <si>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</si>
  <si>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</si>
  <si>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</si>
  <si>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</si>
  <si>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</si>
  <si>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</si>
  <si>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</si>
  <si>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</si>
  <si>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</si>
  <si>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</si>
  <si>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</si>
  <si>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</si>
  <si>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</si>
  <si>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</si>
  <si>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</si>
  <si>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</si>
  <si>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</si>
  <si>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</si>
  <si>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</si>
  <si>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</si>
  <si>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</si>
  <si>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</si>
  <si>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</si>
  <si>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</si>
  <si>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</si>
  <si>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</si>
  <si>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</si>
  <si>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</si>
  <si>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</si>
  <si>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</si>
  <si>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</si>
  <si>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</si>
  <si>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</si>
  <si>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</si>
  <si>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</si>
  <si>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</si>
  <si>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</si>
  <si>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</si>
  <si>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</si>
  <si>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</si>
  <si>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</si>
  <si>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</si>
  <si>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</si>
  <si>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</si>
  <si>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</si>
  <si>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</si>
  <si>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</si>
  <si>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</si>
  <si>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</si>
  <si>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</si>
  <si>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</si>
  <si>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</si>
  <si>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</si>
  <si>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</si>
  <si>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</si>
  <si>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</si>
  <si>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</si>
  <si>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</si>
  <si>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</si>
  <si>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</si>
  <si>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</si>
  <si>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</si>
  <si>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</si>
  <si>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</si>
  <si>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</si>
  <si>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</si>
  <si>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</si>
  <si>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</si>
  <si>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</si>
  <si>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</si>
  <si>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</si>
  <si>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</si>
  <si>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</si>
  <si>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</si>
  <si>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</si>
  <si>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</si>
  <si>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</si>
  <si>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</si>
  <si>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</si>
  <si>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</si>
  <si>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</si>
  <si>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</si>
  <si>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</si>
  <si>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</si>
  <si>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</si>
  <si>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</si>
  <si>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</si>
  <si>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</si>
  <si>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</si>
  <si>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</si>
  <si>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</si>
  <si>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</si>
  <si>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</si>
  <si>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</si>
  <si>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</si>
  <si>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</si>
  <si>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</si>
  <si>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</si>
  <si>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</si>
  <si>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</si>
  <si>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</si>
  <si>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</si>
  <si>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</si>
  <si>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</si>
  <si>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</si>
  <si>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</si>
  <si>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</si>
  <si>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</si>
  <si>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</si>
  <si>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</si>
  <si>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</si>
  <si>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</si>
  <si>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</si>
  <si>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</si>
  <si>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</si>
  <si>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</si>
  <si>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</si>
  <si>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</si>
  <si>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</si>
  <si>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</si>
  <si>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</si>
  <si>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</si>
  <si>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</si>
  <si>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</si>
  <si>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</si>
  <si>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</si>
  <si>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</si>
  <si>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</si>
  <si>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</si>
  <si>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</si>
  <si>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</si>
  <si>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</si>
  <si>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</si>
  <si>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</si>
  <si>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</si>
  <si>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</si>
  <si>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</si>
  <si>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</si>
  <si>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</si>
  <si>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</si>
  <si>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</si>
  <si>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</si>
  <si>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</si>
  <si>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</si>
  <si>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</si>
  <si>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</si>
  <si>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</si>
  <si>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</si>
  <si>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</si>
  <si>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</si>
  <si>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</si>
  <si>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</si>
  <si>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</si>
  <si>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</si>
  <si>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</si>
  <si>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</si>
  <si>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</si>
  <si>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</si>
  <si>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</si>
  <si>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</si>
  <si>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</si>
  <si>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</si>
  <si>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</si>
  <si>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</si>
  <si>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</si>
  <si>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</si>
  <si>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</si>
  <si>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</si>
  <si>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</si>
  <si>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</si>
  <si>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</si>
  <si>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</si>
  <si>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</si>
  <si>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</si>
  <si>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</si>
  <si>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</si>
  <si>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</si>
  <si>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</si>
  <si>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</si>
  <si>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</si>
  <si>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</si>
  <si>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</si>
  <si>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</si>
  <si>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</si>
  <si>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</si>
  <si>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</si>
  <si>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</si>
  <si>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</si>
  <si>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</si>
  <si>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</si>
  <si>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</si>
  <si>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</si>
  <si>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</si>
  <si>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</si>
  <si>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</si>
  <si>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</si>
  <si>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</si>
  <si>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</si>
  <si>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</si>
  <si>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</si>
  <si>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</si>
  <si>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</si>
  <si>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</si>
  <si>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</si>
  <si>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</si>
  <si>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</si>
  <si>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</si>
  <si>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</si>
  <si>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</si>
  <si>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</si>
  <si>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</si>
  <si>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</si>
  <si>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</si>
  <si>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</si>
  <si>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</si>
  <si>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</si>
  <si>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</si>
  <si>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</si>
  <si>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</si>
  <si>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</si>
  <si>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</si>
  <si>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</si>
  <si>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</si>
  <si>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</si>
  <si>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</si>
  <si>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</si>
  <si>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</si>
  <si>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</si>
  <si>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</si>
  <si>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</si>
  <si>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</si>
  <si>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</si>
  <si>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</si>
  <si>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</si>
  <si>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</si>
  <si>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</si>
  <si>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</si>
  <si>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</si>
  <si>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</si>
  <si>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</si>
  <si>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</si>
  <si>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</si>
  <si>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</si>
  <si>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</si>
  <si>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</si>
  <si>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</si>
  <si>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</si>
  <si>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</si>
  <si>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</si>
  <si>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</si>
  <si>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</si>
  <si>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</si>
  <si>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</si>
  <si>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</si>
  <si>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</si>
  <si>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</si>
  <si>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</si>
  <si>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</si>
  <si>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</si>
  <si>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</si>
  <si>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</si>
  <si>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</si>
  <si>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</si>
  <si>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</si>
  <si>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</si>
  <si>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</si>
  <si>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</si>
  <si>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</si>
  <si>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</si>
  <si>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</si>
  <si>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</si>
  <si>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</si>
  <si>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</si>
  <si>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</si>
  <si>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</si>
  <si>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</si>
  <si>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</si>
  <si>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</si>
  <si>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</si>
  <si>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</si>
  <si>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</si>
  <si>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</si>
  <si>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</si>
  <si>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</si>
  <si>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</si>
  <si>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</si>
  <si>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</si>
  <si>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</si>
  <si>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</si>
  <si>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</si>
  <si>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</si>
  <si>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</si>
  <si>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</si>
  <si>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</si>
  <si>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</si>
  <si>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</si>
  <si>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</si>
  <si>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</si>
  <si>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</si>
  <si>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</si>
  <si>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</si>
  <si>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</si>
  <si>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</si>
  <si>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</si>
  <si>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</si>
  <si>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</si>
  <si>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</si>
  <si>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</si>
  <si>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</si>
  <si>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</si>
  <si>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</si>
  <si>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</si>
  <si>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</si>
  <si>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</si>
  <si>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</si>
  <si>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</si>
  <si>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</si>
  <si>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</si>
  <si>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</si>
  <si>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</si>
  <si>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</si>
  <si>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</si>
  <si>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</si>
  <si>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</si>
  <si>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</si>
  <si>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</si>
  <si>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</si>
  <si>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</si>
  <si>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</si>
  <si>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</si>
  <si>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</si>
  <si>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</si>
  <si>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</si>
  <si>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</si>
  <si>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</si>
  <si>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</si>
  <si>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</si>
  <si>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</si>
  <si>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</si>
  <si>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</si>
  <si>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</si>
  <si>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</si>
  <si>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</si>
  <si>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</si>
  <si>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</si>
  <si>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</si>
  <si>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</si>
  <si>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</si>
  <si>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</si>
  <si>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</si>
  <si>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</si>
  <si>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</si>
  <si>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</si>
  <si>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</si>
  <si>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</si>
  <si>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</si>
  <si>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</si>
  <si>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</si>
  <si>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</si>
  <si>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</si>
  <si>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</si>
  <si>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</si>
  <si>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</si>
  <si>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</si>
  <si>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</si>
  <si>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</si>
  <si>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</si>
  <si>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</si>
  <si>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</si>
  <si>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</si>
  <si>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</si>
  <si>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</si>
  <si>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</si>
  <si>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</si>
  <si>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</si>
  <si>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</si>
  <si>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</si>
  <si>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</si>
  <si>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</si>
  <si>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</si>
  <si>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</si>
  <si>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</si>
  <si>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</si>
  <si>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</si>
  <si>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</si>
  <si>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</si>
  <si>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</si>
  <si>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</si>
  <si>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</si>
  <si>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</si>
  <si>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</si>
  <si>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</si>
  <si>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</si>
  <si>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</si>
  <si>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</si>
  <si>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</si>
  <si>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</si>
  <si>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</si>
  <si>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</si>
  <si>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</si>
  <si>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</si>
  <si>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</si>
  <si>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</si>
  <si>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</si>
  <si>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</si>
  <si>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</si>
  <si>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</si>
  <si>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</si>
  <si>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</si>
  <si>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</si>
  <si>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</si>
  <si>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</si>
  <si>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</si>
  <si>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</si>
  <si>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</si>
  <si>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</si>
  <si>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</si>
  <si>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</si>
  <si>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</si>
  <si>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</si>
  <si>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</si>
  <si>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</si>
  <si>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</si>
  <si>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</si>
  <si>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</si>
  <si>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</si>
  <si>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</si>
  <si>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</si>
  <si>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</si>
  <si>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</si>
  <si>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</si>
  <si>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</si>
  <si>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</si>
  <si>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</si>
  <si>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</si>
  <si>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</si>
  <si>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</si>
  <si>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</si>
  <si>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</si>
  <si>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</si>
  <si>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</si>
  <si>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</si>
  <si>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</si>
  <si>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</si>
  <si>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</si>
  <si>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</si>
  <si>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</si>
  <si>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</si>
  <si>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</si>
  <si>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</si>
  <si>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</si>
  <si>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</si>
  <si>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</si>
  <si>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</si>
  <si>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</si>
  <si>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</si>
  <si>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</si>
  <si>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</si>
  <si>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</si>
  <si>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</si>
  <si>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</si>
  <si>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</si>
  <si>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</si>
  <si>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</si>
  <si>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</si>
  <si>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</si>
  <si>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</si>
  <si>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</si>
  <si>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</si>
  <si>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</si>
  <si>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</si>
  <si>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</si>
  <si>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</si>
  <si>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</si>
  <si>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</si>
  <si>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</si>
  <si>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</si>
  <si>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</si>
  <si>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</si>
  <si>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</si>
  <si>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</si>
  <si>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</si>
  <si>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</si>
  <si>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</si>
  <si>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</si>
  <si>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</si>
  <si>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</si>
  <si>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</si>
  <si>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</si>
  <si>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</si>
  <si>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</si>
  <si>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</si>
  <si>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</si>
  <si>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</si>
  <si>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</si>
  <si>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</si>
  <si>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</si>
  <si>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</si>
  <si>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</si>
  <si>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</si>
  <si>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</si>
  <si>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</si>
  <si>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</si>
  <si>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</si>
  <si>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</si>
  <si>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</si>
  <si>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</si>
  <si>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</si>
  <si>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</si>
  <si>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</si>
  <si>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</si>
  <si>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</si>
  <si>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</si>
  <si>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</si>
  <si>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</si>
  <si>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</si>
  <si>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</si>
  <si>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</si>
  <si>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</si>
  <si>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</si>
  <si>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</si>
  <si>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</si>
  <si>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</si>
  <si>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</si>
  <si>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</si>
  <si>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</si>
  <si>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</si>
  <si>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</si>
  <si>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</si>
  <si>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</si>
  <si>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</si>
  <si>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</si>
  <si>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</si>
  <si>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</si>
  <si>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</si>
  <si>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</si>
  <si>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</si>
  <si>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</si>
  <si>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</si>
  <si>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</si>
  <si>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</si>
  <si>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</si>
  <si>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</si>
  <si>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</si>
  <si>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</si>
  <si>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</si>
  <si>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</si>
  <si>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</si>
  <si>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</si>
  <si>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</si>
  <si>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</si>
  <si>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</si>
  <si>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</si>
  <si>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</si>
  <si>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</si>
  <si>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</si>
  <si>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</si>
  <si>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</si>
  <si>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</si>
  <si>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</si>
  <si>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</si>
  <si>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</si>
  <si>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</si>
  <si>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</si>
  <si>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</si>
  <si>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</si>
  <si>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</si>
  <si>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</si>
  <si>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</si>
  <si>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</si>
  <si>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</si>
  <si>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</si>
  <si>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</si>
  <si>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</si>
  <si>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</si>
  <si>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</si>
  <si>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</si>
  <si>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</si>
  <si>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</si>
  <si>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</si>
  <si>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</si>
  <si>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</si>
  <si>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</si>
  <si>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</si>
  <si>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</si>
  <si>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</si>
  <si>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</si>
  <si>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</si>
  <si>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</si>
  <si>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</si>
  <si>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</si>
  <si>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</si>
  <si>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</si>
  <si>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</si>
  <si>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</si>
  <si>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</si>
  <si>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</si>
  <si>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</si>
  <si>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</si>
  <si>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</si>
  <si>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</si>
  <si>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</si>
  <si>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</si>
  <si>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</si>
  <si>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</si>
  <si>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</si>
  <si>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</si>
  <si>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</si>
  <si>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</si>
  <si>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</si>
  <si>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</si>
  <si>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</si>
  <si>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</si>
  <si>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</si>
  <si>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</si>
  <si>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</si>
  <si>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</si>
  <si>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</si>
  <si>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</si>
  <si>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</si>
  <si>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</si>
  <si>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</si>
  <si>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</si>
  <si>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</si>
  <si>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</si>
  <si>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</si>
  <si>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</si>
  <si>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</si>
  <si>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</si>
  <si>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</si>
  <si>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</si>
  <si>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</si>
  <si>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</si>
  <si>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</si>
  <si>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</si>
  <si>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</si>
  <si>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</si>
  <si>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</si>
  <si>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</si>
  <si>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</si>
  <si>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</si>
  <si>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</si>
  <si>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</si>
  <si>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</si>
  <si>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</si>
  <si>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</si>
  <si>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</si>
  <si>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</si>
  <si>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</si>
  <si>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</si>
  <si>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</si>
  <si>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</si>
  <si>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</si>
  <si>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</si>
  <si>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</si>
  <si>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</si>
  <si>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</si>
  <si>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</si>
  <si>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</si>
  <si>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</si>
  <si>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</si>
  <si>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</si>
  <si>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</si>
  <si>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</si>
  <si>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</si>
  <si>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</si>
  <si>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</si>
  <si>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</si>
  <si>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</si>
  <si>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</si>
  <si>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</si>
  <si>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</si>
  <si>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</si>
  <si>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</si>
  <si>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</si>
  <si>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</si>
  <si>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</si>
  <si>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</si>
  <si>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</si>
  <si>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</si>
  <si>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</si>
  <si>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</si>
  <si>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</si>
  <si>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</si>
  <si>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</si>
  <si>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</si>
  <si>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</si>
  <si>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</si>
  <si>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</si>
  <si>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</si>
  <si>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</si>
  <si>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</si>
  <si>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</si>
  <si>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</si>
  <si>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</si>
  <si>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</si>
  <si>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</si>
  <si>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</si>
  <si>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</si>
  <si>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</si>
  <si>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</si>
  <si>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</si>
  <si>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</si>
  <si>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</si>
  <si>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</si>
  <si>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</si>
  <si>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</si>
  <si>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</si>
  <si>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</si>
  <si>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</si>
  <si>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</si>
  <si>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</si>
  <si>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</si>
  <si>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</si>
  <si>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</si>
  <si>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</si>
  <si>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</si>
  <si>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</si>
  <si>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</si>
  <si>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</si>
  <si>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</si>
  <si>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</si>
  <si>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</si>
  <si>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</si>
  <si>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</si>
  <si>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</si>
  <si>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</si>
  <si>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</si>
  <si>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</si>
  <si>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</si>
  <si>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</si>
  <si>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</si>
  <si>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</si>
  <si>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</si>
  <si>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</si>
  <si>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</si>
  <si>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</si>
  <si>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</si>
  <si>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</si>
  <si>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</si>
  <si>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</si>
  <si>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</si>
  <si>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</si>
  <si>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</si>
  <si>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</si>
  <si>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</si>
  <si>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</si>
  <si>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</si>
  <si>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</si>
  <si>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</si>
  <si>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</si>
  <si>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</si>
  <si>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</si>
  <si>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</si>
  <si>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</si>
  <si>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</si>
  <si>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</si>
  <si>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</si>
  <si>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</si>
  <si>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</si>
  <si>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</si>
  <si>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</si>
  <si>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</si>
  <si>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</si>
  <si>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</si>
  <si>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</si>
  <si>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</si>
  <si>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</si>
  <si>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</si>
  <si>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</si>
  <si>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</si>
  <si>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</si>
  <si>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</si>
  <si>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</si>
  <si>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</si>
  <si>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</si>
  <si>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</si>
  <si>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</si>
  <si>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</si>
  <si>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</si>
  <si>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</si>
  <si>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</si>
  <si>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</si>
  <si>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</si>
  <si>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</si>
  <si>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</si>
  <si>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</si>
  <si>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</si>
  <si>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</si>
  <si>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</si>
  <si>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</si>
  <si>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</si>
  <si>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</si>
  <si>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</si>
  <si>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</si>
  <si>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</si>
  <si>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</si>
  <si>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</si>
  <si>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</si>
  <si>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</si>
  <si>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</si>
  <si>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</si>
  <si>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</si>
  <si>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</si>
  <si>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</si>
  <si>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</si>
  <si>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</si>
  <si>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</si>
  <si>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</si>
  <si>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</si>
  <si>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</si>
  <si>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</si>
  <si>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</si>
  <si>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</si>
  <si>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</si>
  <si>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</si>
  <si>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</si>
  <si>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</si>
  <si>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</si>
  <si>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</si>
  <si>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</si>
  <si>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</si>
  <si>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</si>
  <si>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</si>
  <si>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</si>
  <si>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</si>
  <si>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</si>
  <si>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</si>
  <si>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</si>
  <si>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</si>
  <si>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</si>
  <si>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</si>
  <si>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</si>
  <si>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</si>
  <si>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</si>
  <si>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</si>
  <si>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</si>
  <si>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</si>
  <si>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</si>
  <si>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</si>
  <si>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</si>
  <si>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</si>
  <si>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</si>
  <si>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</si>
  <si>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</si>
  <si>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</si>
  <si>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</si>
  <si>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</si>
  <si>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</si>
  <si>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</si>
  <si>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</si>
  <si>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</si>
  <si>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</si>
  <si>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</si>
  <si>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</si>
  <si>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</si>
  <si>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</si>
  <si>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</si>
  <si>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</si>
  <si>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</si>
  <si>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</si>
  <si>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</si>
  <si>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</si>
  <si>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</si>
  <si>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</si>
  <si>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</si>
  <si>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</si>
  <si>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</si>
  <si>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</si>
  <si>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</si>
  <si>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</si>
  <si>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</si>
  <si>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</si>
  <si>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</si>
  <si>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</si>
  <si>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</si>
  <si>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</si>
  <si>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</si>
  <si>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</si>
  <si>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</si>
  <si>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</si>
  <si>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</si>
  <si>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</si>
  <si>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</si>
  <si>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</si>
  <si>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</si>
  <si>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</si>
  <si>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</si>
  <si>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</si>
  <si>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</si>
  <si>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</si>
  <si>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</si>
  <si>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</si>
  <si>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</si>
  <si>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</si>
  <si>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</si>
  <si>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</si>
  <si>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</si>
  <si>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</si>
  <si>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</si>
  <si>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</si>
  <si>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</si>
  <si>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</si>
  <si>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</si>
  <si>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</si>
  <si>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</si>
  <si>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</si>
  <si>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</si>
  <si>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</si>
  <si>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</si>
  <si>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</si>
  <si>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</si>
  <si>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</si>
  <si>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</si>
  <si>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</si>
  <si>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</si>
  <si>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</si>
  <si>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</si>
  <si>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</si>
  <si>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</si>
  <si>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</si>
  <si>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</si>
  <si>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</si>
  <si>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</si>
  <si>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</si>
  <si>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</si>
  <si>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</si>
  <si>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</si>
  <si>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</si>
  <si>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</si>
  <si>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</si>
  <si>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</si>
  <si>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</si>
  <si>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</si>
  <si>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</si>
  <si>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</si>
  <si>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</si>
  <si>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</si>
  <si>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</si>
  <si>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</si>
  <si>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</si>
  <si>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</si>
  <si>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</si>
  <si>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</si>
  <si>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</si>
  <si>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</si>
  <si>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</si>
  <si>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</si>
  <si>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</si>
  <si>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</si>
  <si>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</si>
  <si>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</si>
  <si>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</si>
  <si>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</si>
  <si>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</si>
  <si>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</si>
  <si>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</si>
  <si>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</si>
  <si>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</si>
  <si>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</si>
  <si>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</si>
  <si>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</si>
  <si>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</si>
  <si>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</si>
  <si>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</si>
  <si>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</si>
  <si>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</si>
  <si>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</si>
  <si>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</si>
  <si>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</si>
  <si>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</si>
  <si>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</si>
  <si>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</si>
  <si>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</si>
  <si>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</si>
  <si>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</si>
  <si>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</si>
  <si>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</si>
  <si>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</si>
  <si>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</si>
  <si>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</si>
  <si>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</si>
  <si>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</si>
  <si>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</si>
  <si>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</si>
  <si>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</si>
  <si>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</si>
  <si>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</si>
  <si>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</si>
  <si>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</si>
  <si>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</si>
  <si>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</si>
  <si>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</si>
  <si>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</si>
  <si>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</si>
  <si>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</si>
  <si>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</si>
  <si>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</si>
  <si>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</si>
  <si>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</si>
  <si>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</si>
  <si>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</si>
  <si>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</si>
  <si>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</si>
  <si>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</si>
  <si>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</si>
  <si>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</si>
  <si>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</si>
  <si>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</si>
  <si>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</si>
  <si>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</si>
  <si>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</si>
  <si>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</si>
  <si>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</si>
  <si>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</si>
  <si>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</si>
  <si>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</si>
  <si>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</si>
  <si>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</si>
  <si>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</si>
  <si>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</si>
  <si>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</si>
  <si>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</si>
  <si>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</si>
  <si>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</si>
  <si>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</si>
  <si>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</si>
  <si>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</si>
  <si>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</si>
  <si>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</si>
  <si>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</si>
  <si>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</si>
  <si>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</si>
  <si>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</si>
  <si>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</si>
  <si>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</si>
  <si>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</si>
  <si>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</si>
  <si>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</si>
  <si>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</si>
  <si>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</si>
  <si>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</si>
  <si>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</si>
  <si>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</si>
  <si>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</si>
  <si>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</si>
  <si>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</si>
  <si>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</si>
  <si>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</si>
  <si>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</si>
  <si>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</si>
  <si>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</si>
  <si>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</si>
  <si>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</si>
  <si>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</si>
  <si>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</si>
  <si>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</si>
  <si>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</si>
  <si>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</si>
  <si>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</si>
  <si>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</si>
  <si>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</si>
  <si>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</si>
  <si>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</si>
  <si>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</si>
  <si>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</si>
  <si>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</si>
  <si>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</si>
  <si>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</si>
  <si>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</si>
  <si>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</si>
  <si>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</si>
  <si>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</si>
  <si>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</si>
  <si>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</si>
  <si>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</si>
  <si>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</si>
  <si>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</si>
  <si>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</si>
  <si>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</si>
  <si>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</si>
  <si>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</si>
  <si>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</si>
  <si>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</si>
  <si>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</si>
  <si>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</si>
  <si>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</si>
  <si>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</si>
  <si>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</si>
  <si>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</si>
  <si>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</si>
  <si>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</si>
  <si>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</si>
  <si>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</si>
  <si>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</si>
  <si>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</si>
  <si>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</si>
  <si>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</si>
  <si>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</si>
  <si>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</si>
  <si>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</si>
  <si>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</si>
  <si>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</si>
  <si>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</si>
  <si>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</si>
  <si>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</si>
  <si>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</si>
  <si>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</si>
  <si>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</si>
  <si>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</si>
  <si>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</si>
  <si>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</si>
  <si>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</si>
  <si>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</si>
  <si>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</si>
  <si>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</si>
  <si>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</si>
  <si>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</si>
  <si>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</si>
  <si>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</si>
  <si>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</si>
  <si>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</si>
  <si>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</si>
  <si>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</si>
  <si>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</si>
  <si>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</si>
  <si>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</si>
  <si>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</si>
  <si>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</si>
  <si>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</si>
  <si>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</si>
  <si>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</si>
  <si>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</si>
  <si>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</si>
  <si>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</si>
  <si>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</si>
  <si>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</si>
  <si>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</si>
  <si>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</si>
  <si>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</si>
  <si>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</si>
  <si>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</si>
  <si>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</si>
  <si>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</si>
  <si>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</si>
  <si>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</si>
  <si>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</si>
  <si>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</si>
  <si>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</si>
  <si>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</si>
  <si>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</si>
  <si>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</si>
  <si>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</si>
  <si>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</si>
  <si>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</si>
  <si>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</si>
  <si>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</si>
  <si>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</si>
  <si>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</si>
  <si>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</si>
  <si>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</si>
  <si>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</si>
  <si>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</si>
  <si>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</si>
  <si>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</si>
  <si>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</si>
  <si>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</si>
  <si>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</si>
  <si>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</si>
  <si>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</si>
  <si>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</si>
  <si>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</si>
  <si>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</si>
  <si>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</si>
  <si>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</si>
  <si>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</si>
  <si>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</si>
  <si>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</si>
  <si>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</si>
  <si>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</si>
  <si>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</si>
  <si>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</si>
  <si>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</si>
  <si>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</si>
  <si>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</si>
  <si>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</si>
  <si>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</si>
  <si>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</si>
  <si>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</si>
  <si>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</si>
  <si>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</si>
  <si>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</si>
  <si>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</si>
  <si>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</si>
  <si>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</si>
  <si>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</si>
  <si>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</si>
  <si>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</si>
  <si>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</si>
  <si>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</si>
  <si>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</si>
  <si>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</si>
  <si>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</si>
  <si>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</si>
  <si>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</si>
  <si>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</si>
  <si>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</si>
  <si>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</si>
  <si>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</si>
  <si>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</si>
  <si>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</si>
  <si>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</si>
  <si>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</si>
  <si>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</si>
  <si>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</si>
  <si>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</si>
  <si>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</si>
  <si>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</si>
  <si>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</si>
  <si>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</si>
  <si>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</si>
  <si>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</si>
  <si>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</si>
  <si>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</si>
  <si>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</si>
  <si>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</si>
  <si>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</si>
  <si>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</si>
  <si>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</si>
  <si>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</si>
  <si>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</si>
  <si>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</si>
  <si>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</si>
  <si>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</si>
  <si>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</si>
  <si>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</si>
  <si>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</si>
  <si>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</si>
  <si>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</si>
  <si>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</si>
  <si>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</si>
  <si>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</si>
  <si>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</si>
  <si>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</si>
  <si>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</si>
  <si>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</si>
  <si>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</si>
  <si>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</si>
  <si>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</si>
  <si>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</si>
  <si>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</si>
  <si>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</si>
  <si>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</si>
  <si>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</si>
  <si>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</si>
  <si>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</si>
  <si>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</si>
  <si>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</si>
  <si>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</si>
  <si>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</si>
  <si>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</si>
  <si>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</si>
  <si>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</si>
  <si>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</si>
  <si>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</si>
  <si>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</si>
  <si>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</si>
  <si>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</si>
  <si>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</si>
  <si>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</si>
  <si>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</si>
  <si>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</si>
  <si>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</si>
  <si>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</si>
  <si>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</si>
  <si>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</si>
  <si>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</si>
  <si>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</si>
  <si>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</si>
  <si>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</si>
  <si>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</si>
  <si>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</si>
  <si>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</si>
  <si>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</si>
  <si>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</si>
  <si>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</si>
  <si>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</si>
  <si>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</si>
  <si>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</si>
  <si>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</si>
  <si>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</si>
  <si>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</si>
  <si>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</si>
  <si>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</si>
  <si>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</si>
  <si>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</si>
  <si>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</si>
  <si>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</si>
  <si>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</si>
  <si>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</si>
  <si>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</si>
  <si>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</si>
  <si>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</si>
  <si>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</si>
  <si>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</si>
  <si>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</si>
  <si>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</si>
  <si>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</si>
  <si>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</si>
  <si>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</si>
  <si>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</si>
  <si>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</si>
  <si>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</si>
  <si>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</si>
  <si>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</si>
  <si>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</si>
  <si>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</si>
  <si>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</si>
  <si>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</si>
  <si>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</si>
  <si>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</si>
  <si>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</si>
  <si>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</si>
  <si>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</si>
  <si>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</si>
  <si>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</si>
  <si>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</si>
  <si>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</si>
  <si>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</si>
  <si>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</si>
  <si>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</si>
  <si>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</si>
  <si>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</si>
  <si>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</si>
  <si>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</si>
  <si>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</si>
  <si>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</si>
  <si>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</si>
  <si>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</si>
  <si>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</si>
  <si>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</si>
  <si>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</si>
  <si>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</si>
  <si>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</si>
  <si>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</si>
  <si>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</si>
  <si>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</si>
  <si>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</si>
  <si>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</si>
  <si>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</si>
  <si>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</si>
  <si>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</si>
  <si>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</si>
  <si>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</si>
  <si>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</si>
  <si>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</si>
  <si>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</si>
  <si>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</si>
  <si>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</si>
  <si>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</si>
  <si>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</si>
  <si>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</si>
  <si>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</si>
  <si>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</si>
  <si>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</si>
  <si>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</si>
  <si>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</si>
  <si>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</si>
  <si>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</si>
  <si>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</si>
  <si>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</si>
  <si>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</si>
  <si>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</si>
  <si>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</si>
  <si>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</si>
  <si>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</si>
  <si>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</si>
  <si>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</si>
  <si>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</si>
  <si>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</si>
  <si>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</si>
  <si>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</si>
  <si>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</si>
  <si>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</si>
  <si>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</si>
  <si>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</si>
  <si>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</si>
  <si>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</si>
  <si>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</si>
  <si>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</si>
  <si>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</si>
  <si>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</si>
  <si>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</si>
  <si>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</si>
  <si>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</si>
  <si>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</si>
  <si>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</si>
  <si>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</si>
  <si>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</si>
  <si>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</si>
  <si>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</si>
  <si>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</si>
  <si>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</si>
  <si>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</si>
  <si>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</si>
  <si>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</si>
  <si>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</si>
  <si>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</si>
  <si>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</si>
  <si>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</si>
  <si>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</si>
  <si>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</si>
  <si>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</si>
  <si>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</si>
  <si>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</si>
  <si>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</si>
  <si>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</si>
  <si>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</si>
  <si>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</si>
  <si>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</si>
  <si>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</si>
  <si>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</si>
  <si>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</si>
  <si>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</si>
  <si>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</si>
  <si>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</si>
  <si>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</si>
  <si>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</si>
  <si>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</si>
  <si>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</si>
  <si>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</si>
  <si>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</si>
  <si>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</si>
  <si>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</si>
  <si>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</si>
  <si>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</si>
  <si>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</si>
  <si>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</si>
  <si>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</si>
  <si>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</si>
  <si>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</si>
  <si>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</si>
  <si>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</si>
  <si>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</si>
  <si>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</si>
  <si>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</si>
  <si>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</si>
  <si>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</si>
  <si>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</si>
  <si>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</si>
  <si>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</si>
  <si>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</si>
  <si>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</si>
  <si>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</si>
  <si>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</si>
  <si>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</si>
  <si>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</si>
  <si>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</si>
  <si>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</si>
  <si>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</si>
  <si>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</si>
  <si>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</si>
  <si>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</si>
  <si>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</si>
  <si>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</si>
  <si>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</si>
  <si>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</si>
  <si>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</si>
  <si>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</si>
  <si>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</si>
  <si>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</si>
  <si>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</si>
  <si>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</si>
  <si>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</si>
  <si>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</si>
  <si>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</si>
  <si>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</si>
  <si>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</si>
  <si>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</si>
  <si>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</si>
  <si>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</si>
  <si>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</si>
  <si>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</si>
  <si>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</si>
  <si>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</si>
  <si>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</si>
  <si>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</si>
  <si>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</si>
  <si>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</si>
  <si>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</si>
  <si>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</si>
  <si>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</si>
  <si>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</si>
  <si>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</si>
  <si>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</si>
  <si>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</si>
  <si>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</si>
  <si>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</si>
  <si>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</si>
  <si>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</si>
  <si>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</si>
  <si>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</si>
  <si>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</si>
  <si>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</si>
  <si>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</si>
  <si>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</si>
  <si>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</si>
  <si>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</si>
  <si>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</si>
  <si>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</si>
  <si>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</si>
  <si>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</si>
  <si>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</si>
  <si>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</si>
  <si>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</si>
  <si>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</si>
  <si>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</si>
  <si>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</si>
  <si>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</si>
  <si>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</si>
  <si>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</si>
  <si>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</si>
  <si>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</si>
  <si>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</si>
  <si>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</si>
  <si>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</si>
  <si>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</si>
  <si>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</si>
  <si>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</si>
  <si>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</si>
  <si>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</si>
  <si>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</si>
  <si>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</si>
  <si>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</si>
  <si>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</si>
  <si>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</si>
  <si>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</si>
  <si>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</si>
  <si>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</si>
  <si>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</si>
  <si>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</si>
  <si>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</si>
  <si>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</si>
  <si>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</si>
  <si>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</si>
  <si>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</si>
  <si>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</si>
  <si>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</si>
  <si>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</si>
  <si>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</si>
  <si>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</si>
  <si>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</si>
  <si>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</si>
  <si>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</si>
  <si>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</si>
  <si>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</si>
  <si>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</si>
  <si>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</si>
  <si>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</si>
  <si>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</si>
  <si>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</si>
  <si>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</si>
  <si>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</si>
  <si>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</si>
  <si>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</si>
  <si>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</si>
  <si>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</si>
  <si>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</si>
  <si>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</si>
  <si>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</si>
  <si>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</si>
  <si>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</si>
  <si>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</si>
  <si>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</si>
  <si>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</si>
  <si>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</si>
  <si>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</si>
  <si>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</si>
  <si>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</si>
  <si>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</si>
  <si>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</si>
  <si>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</si>
  <si>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</si>
  <si>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</si>
  <si>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</si>
  <si>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</si>
  <si>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</si>
  <si>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</si>
  <si>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</si>
  <si>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</si>
  <si>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</si>
  <si>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</si>
  <si>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</si>
  <si>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</si>
  <si>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</si>
  <si>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</si>
  <si>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</si>
  <si>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</si>
  <si>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</si>
  <si>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</si>
  <si>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</si>
  <si>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</si>
  <si>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</si>
  <si>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</si>
  <si>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</si>
  <si>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</si>
  <si>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</si>
  <si>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</si>
  <si>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</si>
  <si>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</si>
  <si>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</si>
  <si>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</si>
  <si>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</si>
  <si>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</si>
  <si>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</si>
  <si>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</si>
  <si>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</si>
  <si>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</si>
  <si>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</si>
  <si>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</si>
  <si>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</si>
  <si>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</si>
  <si>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</si>
  <si>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</si>
  <si>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</si>
  <si>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</si>
  <si>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</si>
  <si>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</si>
  <si>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</si>
  <si>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</si>
  <si>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</si>
  <si>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</si>
  <si>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</si>
  <si>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</si>
  <si>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</si>
  <si>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</si>
  <si>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</si>
  <si>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</si>
  <si>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</si>
  <si>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</si>
  <si>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</si>
  <si>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</si>
  <si>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</si>
  <si>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</si>
  <si>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</si>
  <si>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</si>
  <si>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</si>
  <si>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</si>
  <si>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</si>
  <si>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</si>
  <si>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</si>
  <si>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</si>
  <si>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</si>
  <si>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</si>
  <si>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</si>
  <si>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</si>
  <si>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</si>
  <si>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</si>
  <si>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</si>
  <si>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</si>
  <si>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</si>
  <si>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</si>
  <si>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</si>
  <si>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</si>
  <si>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</si>
  <si>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</si>
  <si>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</si>
  <si>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</si>
  <si>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</si>
  <si>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</si>
  <si>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</si>
  <si>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</si>
  <si>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</si>
  <si>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</si>
  <si>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</si>
  <si>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</si>
  <si>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</si>
  <si>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</si>
  <si>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</si>
  <si>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</si>
  <si>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</si>
  <si>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</si>
  <si>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</si>
  <si>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</si>
  <si>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</si>
  <si>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</si>
  <si>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</si>
  <si>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</si>
  <si>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</si>
  <si>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</si>
  <si>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</si>
  <si>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</si>
  <si>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</si>
  <si>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</si>
  <si>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</si>
  <si>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</si>
  <si>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</si>
  <si>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</si>
  <si>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</si>
  <si>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</si>
  <si>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</si>
  <si>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</si>
  <si>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</si>
  <si>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</si>
  <si>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</si>
  <si>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</si>
  <si>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</si>
  <si>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</si>
  <si>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</si>
  <si>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</si>
  <si>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</si>
  <si>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</si>
  <si>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</si>
  <si>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</si>
  <si>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</si>
  <si>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</si>
  <si>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</si>
  <si>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</si>
  <si>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</si>
  <si>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</si>
  <si>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</si>
  <si>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</si>
  <si>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</si>
  <si>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</si>
  <si>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</si>
  <si>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</si>
  <si>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</si>
  <si>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</si>
  <si>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</si>
  <si>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</si>
  <si>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</si>
  <si>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</si>
  <si>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</si>
  <si>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</si>
  <si>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</si>
  <si>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</si>
  <si>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</si>
  <si>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</si>
  <si>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</si>
  <si>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</si>
  <si>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</si>
  <si>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</si>
  <si>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</si>
  <si>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</si>
  <si>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</si>
  <si>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</si>
  <si>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</si>
  <si>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</si>
  <si>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</si>
  <si>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</si>
  <si>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</si>
  <si>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</si>
  <si>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</si>
  <si>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</si>
  <si>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</si>
  <si>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</si>
  <si>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</si>
  <si>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</si>
  <si>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</si>
  <si>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</si>
  <si>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</si>
  <si>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</si>
  <si>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</si>
  <si>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</si>
  <si>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</si>
  <si>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</si>
  <si>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</si>
  <si>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</si>
  <si>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</si>
  <si>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</si>
  <si>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</si>
  <si>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</si>
  <si>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</si>
  <si>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</si>
  <si>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</si>
  <si>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</si>
  <si>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</si>
  <si>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</si>
  <si>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</si>
  <si>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</si>
  <si>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</si>
  <si>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</si>
  <si>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</si>
  <si>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</si>
  <si>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</si>
  <si>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</si>
  <si>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</si>
  <si>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</si>
  <si>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</si>
  <si>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</si>
  <si>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</si>
  <si>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</si>
  <si>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</si>
  <si>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</si>
  <si>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</si>
  <si>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</si>
  <si>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</si>
  <si>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</si>
  <si>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</si>
  <si>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</si>
  <si>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</si>
  <si>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</si>
  <si>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</si>
  <si>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</si>
  <si>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</si>
  <si>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</si>
  <si>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</si>
  <si>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</si>
  <si>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</si>
  <si>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</si>
  <si>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</si>
  <si>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</si>
  <si>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</si>
  <si>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</si>
  <si>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</si>
  <si>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</si>
  <si>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</si>
  <si>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</si>
  <si>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</si>
  <si>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</si>
  <si>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</si>
  <si>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</si>
  <si>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</si>
  <si>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</si>
  <si>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</si>
  <si>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</si>
  <si>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</si>
  <si>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</si>
  <si>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</si>
  <si>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</si>
  <si>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</si>
  <si>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</si>
  <si>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</si>
  <si>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</si>
  <si>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</si>
  <si>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</si>
  <si>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</si>
  <si>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</si>
  <si>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</si>
  <si>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</si>
  <si>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</si>
  <si>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</si>
  <si>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</si>
  <si>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</si>
  <si>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</si>
  <si>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</si>
  <si>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</si>
  <si>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</si>
  <si>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</si>
  <si>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</si>
  <si>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</si>
  <si>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</si>
  <si>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</si>
  <si>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</si>
  <si>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</si>
  <si>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</si>
  <si>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</si>
  <si>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</si>
  <si>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</si>
  <si>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</si>
  <si>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</si>
  <si>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</si>
  <si>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</si>
  <si>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</si>
  <si>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</si>
  <si>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</si>
  <si>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</si>
  <si>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</si>
  <si>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</si>
  <si>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</si>
  <si>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</si>
  <si>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</si>
  <si>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</si>
  <si>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</si>
  <si>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</si>
  <si>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</si>
  <si>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</si>
  <si>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</si>
  <si>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</si>
  <si>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</si>
  <si>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</si>
  <si>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</si>
  <si>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</si>
  <si>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</si>
  <si>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</si>
  <si>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</si>
  <si>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</si>
  <si>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</si>
  <si>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</si>
  <si>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</si>
  <si>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</si>
  <si>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</si>
  <si>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</si>
  <si>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</si>
  <si>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</si>
  <si>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</si>
  <si>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</si>
  <si>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</si>
  <si>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</si>
  <si>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</si>
  <si>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</si>
  <si>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</si>
  <si>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</si>
  <si>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</si>
  <si>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</si>
  <si>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</si>
  <si>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</si>
  <si>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</si>
  <si>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</si>
  <si>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</si>
  <si>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</si>
  <si>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</si>
  <si>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</si>
  <si>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</si>
  <si>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</si>
  <si>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</si>
  <si>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</si>
  <si>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</si>
  <si>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</si>
  <si>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</si>
  <si>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</si>
  <si>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</si>
  <si>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</si>
  <si>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</si>
  <si>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</si>
  <si>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</si>
  <si>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</si>
  <si>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</si>
  <si>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</si>
  <si>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</si>
  <si>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</si>
  <si>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</si>
  <si>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</si>
  <si>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</si>
  <si>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</si>
  <si>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</si>
  <si>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</si>
  <si>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</si>
  <si>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</si>
  <si>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</si>
  <si>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</si>
  <si>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</si>
  <si>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</si>
  <si>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</si>
  <si>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</si>
  <si>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</si>
  <si>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</si>
  <si>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</si>
  <si>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</si>
  <si>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</si>
  <si>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</si>
  <si>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</si>
  <si>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</si>
  <si>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</si>
  <si>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</si>
  <si>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</si>
  <si>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</si>
  <si>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</si>
  <si>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</si>
  <si>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</si>
  <si>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</si>
  <si>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</si>
  <si>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</si>
  <si>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</si>
  <si>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</si>
  <si>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</si>
  <si>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</si>
  <si>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</si>
  <si>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</si>
  <si>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</si>
  <si>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</si>
  <si>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</si>
  <si>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</si>
  <si>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</si>
  <si>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</si>
  <si>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</si>
  <si>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</si>
  <si>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</si>
  <si>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</si>
  <si>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</si>
  <si>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</si>
  <si>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</si>
  <si>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</si>
  <si>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</si>
  <si>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</si>
  <si>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</si>
  <si>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</si>
  <si>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</si>
  <si>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</si>
  <si>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</si>
  <si>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</si>
  <si>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</si>
  <si>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</si>
  <si>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</si>
  <si>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</si>
  <si>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</si>
  <si>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</si>
  <si>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</si>
  <si>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</si>
  <si>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</si>
  <si>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</si>
  <si>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</si>
  <si>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</si>
  <si>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</si>
  <si>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</si>
  <si>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</si>
  <si>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</si>
  <si>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</si>
  <si>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</si>
  <si>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</si>
  <si>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</si>
  <si>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</si>
  <si>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</si>
  <si>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</si>
  <si>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</si>
  <si>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</si>
  <si>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</si>
  <si>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</si>
  <si>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</si>
  <si>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</si>
  <si>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</si>
  <si>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</si>
  <si>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</si>
  <si>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</si>
  <si>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</si>
  <si>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</si>
  <si>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</si>
  <si>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</si>
  <si>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</si>
  <si>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</si>
  <si>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</si>
  <si>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</si>
  <si>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</si>
  <si>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</si>
  <si>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</si>
  <si>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</si>
  <si>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</si>
  <si>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</si>
  <si>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</si>
  <si>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</si>
  <si>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</si>
  <si>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</si>
  <si>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</si>
  <si>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</si>
  <si>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</si>
  <si>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</si>
  <si>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</si>
  <si>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</si>
  <si>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</si>
  <si>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</si>
  <si>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</si>
  <si>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</si>
  <si>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</si>
  <si>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</si>
  <si>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</si>
  <si>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</si>
  <si>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</si>
  <si>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</si>
  <si>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</si>
  <si>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</si>
  <si>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</si>
  <si>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</si>
  <si>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</si>
  <si>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</si>
  <si>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</si>
  <si>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</si>
  <si>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</si>
  <si>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</si>
  <si>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</si>
  <si>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</si>
  <si>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</si>
  <si>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</si>
  <si>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</si>
  <si>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</si>
  <si>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</si>
  <si>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</si>
  <si>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</si>
  <si>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</si>
  <si>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</si>
  <si>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</si>
  <si>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</si>
  <si>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</si>
  <si>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</si>
  <si>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</si>
  <si>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</si>
  <si>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</si>
  <si>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</si>
  <si>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</si>
  <si>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</si>
  <si>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</si>
  <si>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</si>
  <si>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</si>
  <si>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</si>
  <si>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</si>
  <si>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</si>
  <si>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</si>
  <si>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</si>
  <si>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</si>
  <si>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</si>
  <si>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</si>
  <si>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</si>
  <si>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</si>
  <si>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</si>
  <si>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</si>
  <si>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</si>
  <si>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</si>
  <si>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</si>
  <si>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</si>
  <si>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</si>
  <si>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</si>
  <si>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</si>
  <si>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</si>
  <si>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</si>
  <si>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</si>
  <si>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</si>
  <si>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</si>
  <si>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</si>
  <si>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</si>
  <si>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</si>
  <si>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</si>
  <si>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</si>
  <si>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</si>
  <si>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</si>
  <si>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</si>
  <si>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</si>
  <si>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</si>
  <si>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</si>
  <si>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</si>
  <si>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</si>
  <si>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</si>
  <si>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</si>
  <si>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</si>
  <si>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</si>
  <si>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</si>
  <si>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</si>
  <si>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</si>
  <si>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</si>
  <si>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</si>
  <si>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</si>
  <si>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</si>
  <si>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</si>
  <si>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</si>
  <si>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</si>
  <si>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</si>
  <si>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</si>
  <si>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</si>
  <si>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</si>
  <si>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</si>
  <si>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</si>
  <si>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</si>
  <si>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</si>
  <si>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</si>
  <si>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</si>
  <si>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</si>
  <si>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</si>
  <si>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</si>
  <si>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</si>
  <si>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</si>
  <si>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</si>
  <si>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</si>
  <si>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</si>
  <si>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</si>
  <si>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</si>
  <si>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</si>
  <si>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</si>
  <si>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</si>
  <si>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</si>
  <si>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</si>
  <si>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</si>
  <si>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</si>
  <si>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</si>
  <si>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</si>
  <si>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</si>
  <si>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</si>
  <si>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</si>
  <si>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</si>
  <si>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</si>
  <si>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</si>
  <si>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</si>
  <si>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</si>
  <si>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</si>
  <si>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</si>
  <si>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</si>
  <si>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</si>
  <si>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</si>
  <si>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</si>
  <si>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</si>
  <si>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</si>
  <si>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</si>
  <si>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</si>
  <si>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</si>
  <si>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</si>
  <si>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</si>
  <si>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</si>
  <si>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</si>
  <si>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</si>
  <si>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</si>
  <si>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</si>
  <si>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</si>
  <si>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</si>
  <si>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</si>
  <si>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</si>
  <si>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</si>
  <si>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</si>
  <si>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</si>
  <si>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</si>
  <si>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</si>
  <si>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</si>
  <si>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</si>
  <si>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</si>
  <si>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</si>
  <si>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</si>
  <si>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</si>
  <si>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</si>
  <si>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</si>
  <si>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</si>
  <si>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</si>
  <si>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</si>
  <si>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</si>
  <si>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</si>
  <si>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</si>
  <si>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</si>
  <si>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</si>
  <si>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</si>
  <si>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</si>
  <si>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</si>
  <si>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</si>
  <si>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</si>
  <si>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</si>
  <si>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</si>
  <si>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</si>
  <si>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</si>
  <si>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</si>
  <si>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</si>
  <si>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</si>
  <si>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</si>
  <si>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</si>
  <si>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</si>
  <si>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</si>
  <si>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</si>
  <si>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</si>
  <si>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</si>
  <si>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</si>
  <si>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</si>
  <si>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</si>
  <si>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</si>
  <si>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</si>
  <si>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</si>
  <si>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</si>
  <si>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</si>
  <si>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</si>
  <si>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</si>
  <si>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</si>
  <si>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</si>
  <si>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</si>
  <si>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</si>
  <si>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</si>
  <si>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</si>
  <si>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</si>
  <si>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</si>
  <si>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</si>
  <si>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</si>
  <si>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</si>
  <si>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</si>
  <si>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</si>
  <si>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</si>
  <si>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</si>
  <si>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</si>
  <si>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</si>
  <si>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</si>
  <si>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</si>
  <si>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</si>
  <si>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</si>
  <si>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</si>
  <si>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</si>
  <si>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</si>
  <si>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</si>
  <si>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</si>
  <si>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</si>
  <si>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</si>
  <si>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</si>
  <si>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</si>
  <si>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</si>
  <si>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</si>
  <si>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</si>
  <si>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</si>
  <si>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</si>
  <si>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</si>
  <si>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</si>
  <si>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</si>
  <si>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</si>
  <si>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</si>
  <si>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</si>
  <si>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</si>
  <si>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</si>
  <si>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</si>
  <si>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</si>
  <si>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</si>
  <si>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</si>
  <si>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</si>
  <si>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</si>
  <si>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</si>
  <si>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</si>
  <si>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</si>
  <si>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</si>
  <si>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</si>
  <si>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</si>
  <si>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</si>
  <si>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</si>
  <si>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</si>
  <si>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</si>
  <si>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</si>
  <si>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</si>
  <si>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</si>
  <si>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</si>
  <si>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</si>
  <si>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</si>
  <si>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</si>
  <si>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</si>
  <si>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</si>
  <si>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</si>
  <si>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</si>
  <si>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</si>
  <si>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</si>
  <si>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</si>
  <si>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</si>
  <si>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</si>
  <si>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</si>
  <si>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</si>
  <si>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</si>
  <si>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</si>
  <si>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</si>
  <si>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</si>
  <si>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</si>
  <si>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</si>
  <si>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</si>
  <si>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</si>
  <si>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</si>
  <si>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</si>
  <si>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</si>
  <si>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</si>
  <si>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</si>
  <si>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</si>
  <si>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</si>
  <si>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</si>
  <si>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</si>
  <si>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</si>
  <si>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</si>
  <si>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</si>
  <si>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</si>
  <si>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</si>
  <si>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</si>
  <si>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</si>
  <si>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</si>
  <si>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</si>
  <si>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</si>
  <si>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</si>
  <si>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</si>
  <si>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</si>
  <si>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</si>
  <si>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</si>
  <si>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</si>
  <si>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</si>
  <si>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</si>
  <si>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</si>
  <si>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</si>
  <si>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</si>
  <si>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</si>
  <si>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</si>
  <si>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</si>
  <si>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</si>
  <si>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</si>
  <si>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</si>
  <si>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</si>
  <si>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</si>
  <si>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</si>
  <si>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</si>
  <si>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</si>
  <si>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</si>
  <si>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</si>
  <si>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</si>
  <si>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</si>
  <si>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</si>
  <si>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</si>
  <si>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</si>
  <si>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</si>
  <si>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</si>
  <si>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</si>
  <si>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</si>
  <si>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</si>
  <si>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</si>
  <si>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</si>
  <si>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</si>
  <si>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</si>
  <si>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</si>
  <si>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</si>
  <si>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</si>
  <si>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</si>
  <si>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</si>
  <si>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</si>
  <si>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</si>
  <si>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</si>
  <si>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</si>
  <si>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</si>
  <si>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</si>
  <si>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</si>
  <si>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</si>
  <si>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</si>
  <si>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</si>
  <si>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</si>
  <si>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</si>
  <si>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</si>
  <si>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</si>
  <si>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</si>
  <si>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</si>
  <si>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</si>
  <si>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</si>
  <si>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</si>
  <si>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</si>
  <si>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</si>
  <si>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</si>
  <si>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</si>
  <si>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</si>
  <si>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</si>
  <si>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</si>
  <si>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</si>
  <si>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</si>
  <si>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</si>
  <si>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</si>
  <si>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</si>
  <si>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</si>
  <si>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</si>
  <si>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</si>
  <si>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</si>
  <si>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</si>
  <si>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</si>
  <si>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</si>
  <si>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</si>
  <si>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</si>
  <si>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</si>
  <si>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</si>
  <si>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</si>
  <si>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</si>
  <si>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</si>
  <si>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</si>
  <si>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</si>
  <si>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</si>
  <si>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</si>
  <si>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</si>
  <si>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</si>
  <si>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</si>
  <si>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</si>
  <si>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</si>
  <si>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</si>
  <si>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</si>
  <si>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</si>
  <si>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</si>
  <si>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</si>
  <si>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</si>
  <si>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</si>
  <si>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</si>
  <si>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</si>
  <si>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</si>
  <si>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</si>
  <si>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</si>
  <si>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</si>
  <si>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</si>
  <si>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</si>
  <si>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</si>
  <si>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</si>
  <si>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</si>
  <si>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</si>
  <si>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</si>
  <si>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</si>
  <si>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</si>
  <si>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</si>
  <si>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</si>
  <si>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</si>
  <si>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</si>
  <si>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</si>
  <si>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</si>
  <si>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</si>
  <si>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</si>
  <si>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</si>
  <si>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</si>
  <si>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</si>
  <si>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</si>
  <si>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</si>
  <si>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</si>
  <si>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</si>
  <si>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</si>
  <si>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</si>
  <si>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</si>
  <si>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</si>
  <si>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</si>
  <si>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</si>
  <si>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</si>
  <si>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</si>
  <si>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</si>
  <si>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</si>
  <si>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</si>
  <si>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</si>
  <si>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</si>
  <si>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</si>
  <si>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</si>
  <si>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</si>
  <si>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</si>
  <si>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</si>
  <si>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</si>
  <si>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</si>
  <si>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</si>
  <si>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</si>
  <si>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</si>
  <si>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</si>
  <si>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</si>
  <si>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</si>
  <si>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</si>
  <si>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</si>
  <si>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</si>
  <si>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</si>
  <si>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</si>
  <si>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</si>
  <si>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</si>
  <si>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</si>
  <si>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</si>
  <si>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</si>
  <si>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</si>
  <si>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</si>
  <si>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</si>
  <si>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</si>
  <si>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</si>
  <si>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</si>
  <si>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</si>
  <si>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</si>
  <si>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</si>
  <si>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</si>
  <si>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</si>
  <si>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</si>
  <si>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</si>
  <si>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</si>
  <si>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</si>
  <si>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</si>
  <si>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</si>
  <si>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</si>
  <si>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</si>
  <si>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</si>
  <si>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</si>
  <si>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</si>
  <si>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</si>
  <si>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</si>
  <si>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</si>
  <si>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</si>
  <si>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</si>
  <si>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</si>
  <si>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</si>
  <si>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</si>
  <si>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</si>
  <si>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</si>
  <si>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</si>
  <si>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</si>
  <si>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</si>
  <si>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</si>
  <si>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</si>
  <si>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</si>
  <si>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</si>
  <si>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</si>
  <si>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</si>
  <si>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</si>
  <si>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</si>
  <si>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</si>
  <si>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</si>
  <si>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</si>
  <si>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</si>
  <si>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</si>
  <si>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</si>
  <si>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</si>
  <si>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</si>
  <si>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</si>
  <si>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</si>
  <si>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</si>
  <si>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</si>
  <si>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</si>
  <si>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</si>
  <si>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</si>
  <si>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</si>
  <si>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</si>
  <si>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</si>
  <si>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</si>
  <si>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</si>
  <si>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</si>
  <si>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</si>
  <si>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</si>
  <si>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</si>
  <si>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</si>
  <si>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</si>
  <si>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</si>
  <si>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</si>
  <si>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</si>
  <si>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</si>
  <si>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</si>
  <si>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</si>
  <si>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</si>
  <si>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</si>
  <si>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</si>
  <si>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</si>
  <si>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</si>
  <si>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</si>
  <si>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</si>
  <si>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</si>
  <si>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</si>
  <si>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</si>
  <si>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</si>
  <si>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</si>
  <si>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</si>
  <si>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</si>
  <si>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</si>
  <si>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</si>
  <si>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</si>
  <si>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</si>
  <si>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</si>
  <si>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</si>
  <si>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</si>
  <si>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</si>
  <si>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</si>
  <si>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</si>
  <si>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</si>
  <si>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</si>
  <si>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</si>
  <si>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</si>
  <si>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</si>
  <si>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</si>
  <si>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</si>
  <si>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</si>
  <si>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</si>
  <si>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</si>
  <si>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</si>
  <si>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</si>
  <si>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</si>
  <si>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</si>
  <si>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</si>
  <si>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</si>
  <si>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</si>
  <si>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</si>
  <si>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</si>
  <si>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</si>
  <si>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</si>
  <si>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</si>
  <si>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</si>
  <si>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</si>
  <si>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</si>
  <si>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</si>
  <si>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</si>
  <si>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</si>
  <si>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</si>
  <si>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</si>
  <si>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</si>
  <si>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</si>
  <si>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</si>
  <si>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</si>
  <si>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</si>
  <si>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</si>
  <si>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</si>
  <si>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</si>
  <si>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</si>
  <si>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</si>
  <si>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</si>
  <si>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</si>
  <si>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</si>
  <si>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</si>
  <si>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</si>
  <si>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</si>
  <si>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</si>
  <si>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</si>
  <si>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</si>
  <si>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</si>
  <si>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</si>
  <si>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</si>
  <si>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</si>
  <si>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</si>
  <si>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</si>
  <si>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</si>
  <si>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</si>
  <si>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</si>
  <si>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</si>
  <si>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</si>
  <si>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</si>
  <si>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</si>
  <si>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</si>
  <si>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</si>
  <si>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</si>
  <si>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</si>
  <si>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</si>
  <si>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</si>
  <si>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</si>
  <si>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</si>
  <si>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</si>
  <si>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</si>
  <si>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</si>
  <si>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</si>
  <si>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</si>
  <si>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</si>
  <si>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</si>
  <si>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</si>
  <si>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</si>
  <si>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</si>
  <si>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</si>
  <si>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</si>
  <si>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</si>
  <si>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</si>
  <si>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</si>
  <si>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</si>
  <si>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</si>
  <si>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</si>
  <si>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</si>
  <si>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</si>
  <si>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</si>
  <si>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</si>
  <si>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</si>
  <si>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</si>
  <si>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</si>
  <si>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</si>
  <si>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</si>
  <si>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</si>
  <si>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</si>
  <si>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</si>
  <si>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</si>
  <si>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</si>
  <si>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</si>
  <si>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</si>
  <si>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</si>
  <si>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</si>
  <si>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</si>
  <si>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</si>
  <si>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</si>
  <si>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</si>
  <si>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</si>
  <si>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</si>
  <si>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</si>
  <si>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</si>
  <si>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</si>
  <si>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</si>
  <si>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</si>
  <si>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</si>
  <si>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</si>
  <si>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</si>
  <si>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</si>
  <si>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</si>
  <si>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</si>
  <si>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</si>
  <si>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</si>
  <si>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</si>
  <si>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</si>
  <si>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</si>
  <si>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</si>
  <si>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</si>
  <si>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</si>
  <si>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</si>
  <si>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</si>
  <si>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</si>
  <si>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</si>
  <si>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</si>
  <si>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</si>
  <si>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</si>
  <si>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</si>
  <si>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</si>
  <si>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</si>
  <si>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</si>
  <si>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</si>
  <si>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</si>
  <si>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</si>
  <si>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</si>
  <si>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</si>
  <si>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</si>
  <si>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</si>
  <si>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</si>
  <si>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</si>
  <si>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</si>
  <si>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</si>
  <si>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</si>
  <si>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</si>
  <si>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</si>
  <si>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</si>
  <si>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</si>
  <si>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</si>
  <si>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</si>
  <si>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</si>
  <si>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</si>
  <si>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</si>
  <si>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</si>
  <si>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</si>
  <si>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</si>
  <si>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</si>
  <si>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</si>
  <si>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</si>
  <si>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</si>
  <si>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</si>
  <si>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</si>
  <si>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</si>
  <si>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</si>
  <si>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</si>
  <si>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</si>
  <si>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</si>
  <si>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</si>
  <si>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</si>
  <si>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</si>
  <si>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</si>
  <si>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</si>
  <si>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</si>
  <si>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</si>
  <si>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</si>
  <si>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</si>
  <si>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</si>
  <si>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</si>
  <si>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</si>
  <si>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</si>
  <si>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</si>
  <si>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</si>
  <si>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</si>
  <si>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</si>
  <si>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</si>
  <si>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</si>
  <si>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</si>
  <si>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</si>
  <si>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</si>
  <si>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</si>
  <si>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</si>
  <si>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</si>
  <si>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</si>
  <si>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</si>
  <si>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</si>
  <si>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</si>
  <si>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</si>
  <si>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</si>
  <si>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</si>
  <si>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</si>
  <si>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</si>
  <si>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</si>
  <si>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</si>
  <si>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</si>
  <si>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</si>
  <si>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</si>
  <si>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</si>
  <si>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</si>
  <si>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</si>
  <si>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</si>
  <si>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</si>
  <si>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</si>
  <si>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</si>
  <si>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</si>
  <si>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</si>
  <si>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</si>
  <si>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</si>
  <si>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</si>
  <si>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</si>
  <si>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</si>
  <si>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</si>
  <si>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</si>
  <si>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</si>
  <si>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</si>
  <si>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</si>
  <si>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</si>
  <si>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</si>
  <si>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</si>
  <si>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</si>
  <si>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</si>
  <si>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</si>
  <si>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</si>
  <si>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</si>
  <si>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</si>
  <si>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</si>
  <si>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</si>
  <si>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</si>
  <si>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</si>
  <si>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</si>
  <si>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</si>
  <si>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</si>
  <si>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</si>
  <si>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</si>
  <si>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</si>
  <si>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</si>
  <si>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</si>
  <si>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</si>
  <si>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</si>
  <si>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</si>
  <si>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</si>
  <si>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</si>
  <si>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</si>
  <si>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</si>
  <si>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</si>
  <si>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</si>
  <si>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</si>
  <si>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</si>
  <si>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</si>
  <si>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</si>
  <si>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</si>
  <si>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</si>
  <si>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</si>
  <si>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</si>
  <si>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</si>
  <si>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</si>
  <si>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</si>
  <si>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</si>
  <si>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</si>
  <si>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</si>
  <si>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</si>
  <si>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</si>
  <si>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</si>
  <si>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</si>
  <si>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</si>
  <si>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</si>
  <si>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</si>
  <si>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</si>
  <si>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</si>
  <si>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</si>
  <si>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</si>
  <si>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</si>
  <si>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</si>
  <si>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</si>
  <si>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</si>
  <si>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</si>
  <si>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</si>
  <si>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</si>
  <si>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</si>
  <si>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</si>
  <si>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</si>
  <si>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</si>
  <si>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</si>
  <si>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</si>
  <si>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</si>
  <si>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</si>
  <si>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</si>
  <si>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</si>
  <si>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</si>
  <si>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</si>
  <si>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</si>
  <si>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</si>
  <si>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</si>
  <si>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</si>
  <si>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</si>
  <si>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</si>
  <si>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</si>
  <si>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</si>
  <si>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</si>
  <si>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</si>
  <si>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</si>
  <si>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</si>
  <si>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</si>
  <si>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</si>
  <si>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</si>
  <si>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</si>
  <si>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</si>
  <si>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</si>
  <si>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</si>
  <si>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</si>
  <si>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</si>
  <si>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</si>
  <si>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</si>
  <si>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</si>
  <si>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</si>
  <si>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</si>
  <si>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</si>
  <si>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</si>
  <si>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</si>
  <si>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</si>
  <si>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</si>
  <si>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</si>
  <si>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</si>
  <si>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</si>
  <si>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</si>
  <si>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</si>
  <si>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</si>
  <si>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</si>
  <si>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</si>
  <si>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</si>
  <si>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</si>
  <si>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</si>
  <si>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</si>
  <si>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</si>
  <si>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</si>
  <si>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</si>
  <si>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</si>
  <si>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</si>
  <si>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</si>
  <si>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</si>
  <si>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</si>
  <si>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</si>
  <si>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</si>
  <si>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</si>
  <si>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</si>
  <si>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</si>
  <si>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</si>
  <si>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</si>
  <si>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</si>
  <si>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</si>
  <si>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</si>
  <si>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</si>
  <si>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</si>
  <si>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</si>
  <si>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</si>
  <si>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</si>
  <si>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</si>
  <si>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</si>
  <si>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</si>
  <si>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</si>
  <si>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</si>
  <si>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</si>
  <si>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</si>
  <si>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</si>
  <si>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</si>
  <si>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</si>
  <si>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</si>
  <si>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</si>
  <si>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</si>
  <si>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</si>
  <si>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</si>
  <si>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</si>
  <si>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</si>
  <si>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</si>
  <si>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</si>
  <si>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</si>
  <si>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</si>
  <si>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</si>
  <si>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</si>
  <si>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</si>
  <si>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</si>
  <si>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</si>
  <si>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</si>
  <si>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</si>
  <si>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</si>
  <si>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</si>
  <si>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</si>
  <si>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</si>
  <si>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</si>
  <si>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</si>
  <si>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</si>
  <si>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</si>
  <si>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</si>
  <si>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</si>
  <si>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</si>
  <si>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</si>
  <si>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</si>
  <si>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</si>
  <si>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</si>
  <si>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</si>
  <si>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</si>
  <si>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</si>
  <si>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</si>
  <si>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</si>
  <si>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</si>
  <si>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</si>
  <si>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</si>
  <si>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</si>
  <si>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</si>
  <si>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</si>
  <si>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</si>
  <si>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</si>
  <si>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</si>
  <si>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</si>
  <si>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</si>
  <si>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</si>
  <si>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</si>
  <si>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</si>
  <si>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</si>
  <si>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</si>
  <si>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</si>
  <si>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</si>
  <si>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</si>
  <si>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</si>
  <si>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</si>
  <si>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</si>
  <si>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</si>
  <si>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</si>
  <si>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</si>
  <si>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</si>
  <si>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</si>
  <si>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</si>
  <si>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</si>
  <si>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</si>
  <si>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</si>
  <si>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</si>
  <si>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</si>
  <si>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</si>
  <si>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</si>
  <si>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</si>
  <si>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</si>
  <si>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</si>
  <si>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</si>
  <si>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</si>
  <si>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</si>
  <si>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</si>
  <si>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</si>
  <si>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</si>
  <si>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</si>
  <si>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</si>
  <si>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</si>
  <si>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</si>
  <si>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</si>
  <si>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</si>
  <si>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</si>
  <si>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</si>
  <si>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</si>
  <si>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</si>
  <si>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</si>
  <si>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</si>
  <si>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</si>
  <si>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</si>
  <si>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</si>
  <si>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</si>
  <si>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</si>
  <si>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</si>
  <si>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</si>
  <si>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</si>
  <si>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</si>
  <si>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</si>
  <si>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</si>
  <si>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</si>
  <si>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</si>
  <si>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</si>
  <si>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</si>
  <si>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</si>
  <si>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</si>
  <si>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</si>
  <si>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</si>
  <si>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</si>
  <si>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</si>
  <si>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</si>
  <si>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</si>
  <si>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</si>
  <si>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</si>
  <si>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</si>
  <si>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</si>
  <si>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</si>
  <si>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</si>
  <si>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</si>
  <si>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</si>
  <si>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</si>
  <si>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</si>
  <si>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</si>
  <si>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</si>
  <si>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</si>
  <si>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</si>
  <si>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</si>
  <si>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</si>
  <si>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</si>
  <si>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</si>
  <si>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</si>
  <si>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</si>
  <si>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</si>
  <si>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</si>
  <si>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</si>
  <si>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</si>
  <si>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</si>
  <si>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</si>
  <si>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</si>
  <si>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</si>
  <si>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</si>
  <si>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</si>
  <si>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</si>
  <si>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</si>
  <si>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</si>
  <si>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</si>
  <si>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</si>
  <si>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</si>
  <si>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</si>
  <si>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</si>
  <si>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</si>
  <si>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</si>
  <si>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</si>
  <si>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</si>
  <si>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</si>
  <si>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</si>
  <si>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</si>
  <si>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</si>
  <si>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</si>
  <si>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</si>
  <si>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</si>
  <si>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</si>
  <si>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</si>
  <si>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</si>
  <si>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</si>
  <si>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</si>
  <si>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</si>
  <si>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</si>
  <si>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</si>
  <si>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</si>
  <si>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</si>
  <si>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</si>
  <si>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</si>
  <si>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</si>
  <si>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</si>
  <si>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</si>
  <si>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</si>
  <si>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</si>
  <si>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</si>
  <si>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</si>
  <si>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</si>
  <si>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</si>
  <si>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</si>
  <si>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</si>
  <si>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</si>
  <si>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</si>
  <si>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</si>
  <si>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</si>
  <si>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</si>
  <si>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</si>
  <si>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</si>
  <si>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</si>
  <si>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</si>
  <si>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</si>
  <si>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</si>
  <si>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</si>
  <si>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</si>
  <si>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</si>
  <si>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</si>
  <si>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</si>
  <si>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</si>
  <si>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</si>
  <si>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</si>
  <si>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</si>
  <si>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</si>
  <si>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</si>
  <si>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</si>
  <si>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</si>
  <si>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</si>
  <si>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</si>
  <si>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</si>
  <si>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</si>
  <si>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</si>
  <si>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</si>
  <si>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</si>
  <si>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</si>
  <si>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</si>
  <si>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</si>
  <si>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</si>
  <si>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</si>
  <si>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</si>
  <si>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</si>
  <si>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</si>
  <si>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</si>
  <si>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</si>
  <si>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</si>
  <si>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</si>
  <si>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</si>
  <si>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</si>
  <si>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</si>
  <si>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</si>
  <si>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</si>
  <si>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</si>
  <si>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</si>
  <si>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</si>
  <si>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</si>
  <si>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</si>
  <si>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</si>
  <si>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</si>
  <si>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</si>
  <si>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</si>
  <si>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</si>
  <si>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</si>
  <si>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</si>
  <si>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</si>
  <si>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</si>
  <si>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</si>
  <si>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</si>
  <si>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</si>
  <si>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</si>
  <si>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</si>
  <si>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</si>
  <si>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</si>
  <si>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</si>
  <si>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</si>
  <si>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</si>
  <si>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</si>
  <si>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</si>
  <si>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</si>
  <si>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</si>
  <si>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</si>
  <si>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</si>
  <si>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</si>
  <si>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</si>
  <si>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</si>
  <si>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</si>
  <si>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</si>
  <si>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</si>
  <si>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</si>
  <si>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</si>
  <si>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</si>
  <si>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</si>
  <si>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</si>
  <si>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</si>
  <si>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</si>
  <si>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</si>
  <si>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</si>
  <si>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</si>
  <si>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</si>
  <si>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</si>
  <si>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</si>
  <si>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</si>
  <si>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</si>
  <si>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</si>
  <si>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</si>
  <si>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</si>
  <si>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</si>
  <si>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</si>
  <si>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</si>
  <si>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</si>
  <si>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</si>
  <si>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</si>
  <si>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</si>
  <si>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</si>
  <si>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</si>
  <si>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</si>
  <si>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</si>
  <si>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</si>
  <si>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</si>
  <si>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</si>
  <si>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</si>
  <si>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</si>
  <si>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</si>
  <si>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</si>
  <si>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</si>
  <si>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</si>
  <si>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</si>
  <si>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</si>
  <si>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</si>
  <si>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</si>
  <si>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</si>
  <si>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</si>
  <si>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</si>
  <si>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</si>
  <si>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</si>
  <si>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</si>
  <si>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</si>
  <si>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</si>
  <si>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</si>
  <si>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</si>
  <si>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</si>
  <si>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</si>
  <si>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</si>
  <si>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</si>
  <si>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</si>
  <si>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</si>
  <si>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</si>
  <si>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</si>
  <si>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</si>
  <si>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</si>
  <si>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</si>
  <si>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</si>
  <si>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</si>
  <si>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</si>
  <si>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</si>
  <si>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</si>
  <si>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</si>
  <si>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</si>
  <si>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</si>
  <si>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</si>
  <si>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</si>
  <si>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</si>
  <si>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</si>
  <si>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</si>
  <si>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</si>
  <si>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</si>
  <si>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</si>
  <si>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</si>
  <si>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</si>
  <si>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</si>
  <si>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</si>
  <si>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</si>
  <si>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</si>
  <si>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</si>
  <si>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</si>
  <si>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</si>
  <si>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</si>
  <si>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</si>
  <si>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</si>
  <si>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</si>
  <si>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</si>
  <si>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</si>
  <si>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</si>
  <si>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</si>
  <si>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</si>
  <si>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</si>
  <si>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</si>
  <si>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</si>
  <si>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</si>
  <si>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</si>
  <si>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</si>
  <si>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</si>
  <si>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</si>
  <si>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</si>
  <si>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</si>
  <si>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</si>
  <si>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</si>
  <si>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</si>
  <si>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</si>
  <si>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</si>
  <si>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</si>
  <si>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</si>
  <si>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</si>
  <si>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</si>
  <si>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</si>
  <si>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</si>
  <si>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</si>
  <si>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</si>
  <si>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</si>
  <si>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</si>
  <si>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</si>
  <si>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</si>
  <si>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</si>
  <si>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</si>
  <si>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</si>
  <si>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</si>
  <si>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</si>
  <si>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</si>
  <si>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</si>
  <si>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</si>
  <si>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</si>
  <si>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</si>
  <si>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</si>
  <si>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</si>
  <si>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</si>
  <si>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</si>
  <si>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</si>
  <si>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</si>
  <si>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</si>
  <si>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</si>
  <si>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</si>
  <si>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</si>
  <si>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</si>
  <si>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</si>
  <si>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</si>
  <si>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</si>
  <si>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</si>
  <si>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</si>
  <si>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</si>
  <si>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</si>
  <si>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</si>
  <si>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</si>
  <si>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</si>
  <si>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</si>
  <si>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</si>
  <si>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</si>
  <si>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</si>
  <si>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</si>
  <si>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</si>
  <si>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</si>
  <si>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</si>
  <si>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</si>
  <si>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</si>
  <si>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</si>
  <si>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</si>
  <si>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</si>
  <si>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</si>
  <si>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</si>
  <si>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</si>
  <si>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</si>
  <si>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</si>
  <si>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</si>
  <si>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</si>
  <si>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</si>
  <si>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</si>
  <si>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</si>
  <si>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</si>
  <si>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</si>
  <si>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</si>
  <si>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</si>
  <si>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</si>
  <si>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</si>
  <si>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</si>
  <si>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</si>
  <si>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</si>
  <si>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</si>
  <si>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</si>
  <si>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</si>
  <si>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</si>
  <si>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</si>
  <si>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</si>
  <si>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</si>
  <si>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</si>
  <si>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</si>
  <si>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</si>
  <si>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</si>
  <si>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</si>
  <si>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</si>
  <si>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</si>
  <si>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</si>
  <si>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</si>
  <si>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</si>
  <si>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</si>
  <si>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</si>
  <si>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</si>
  <si>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</si>
  <si>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</si>
  <si>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</si>
  <si>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</si>
  <si>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</si>
  <si>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</si>
  <si>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</si>
  <si>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</si>
  <si>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</si>
  <si>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</si>
  <si>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</si>
  <si>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</si>
  <si>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</si>
  <si>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</si>
  <si>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</si>
  <si>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</si>
  <si>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</si>
  <si>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</si>
  <si>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</si>
  <si>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</si>
  <si>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</si>
  <si>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</si>
  <si>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</si>
  <si>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</si>
  <si>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</si>
  <si>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</si>
  <si>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</si>
  <si>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</si>
  <si>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</si>
  <si>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</si>
  <si>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</si>
  <si>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</si>
  <si>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</si>
  <si>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</si>
  <si>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</si>
  <si>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</si>
  <si>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</si>
  <si>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</si>
  <si>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</si>
  <si>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</si>
  <si>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</si>
  <si>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</si>
  <si>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</si>
  <si>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</si>
  <si>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</si>
  <si>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</si>
  <si>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</si>
  <si>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</si>
  <si>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</si>
  <si>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</si>
  <si>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</si>
  <si>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</si>
  <si>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</si>
  <si>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</si>
  <si>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</si>
  <si>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</si>
  <si>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</si>
  <si>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</si>
  <si>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</si>
  <si>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</si>
  <si>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</si>
  <si>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</si>
  <si>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</si>
  <si>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</si>
  <si>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</si>
  <si>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</si>
  <si>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</si>
  <si>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</si>
  <si>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</si>
  <si>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</si>
  <si>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</si>
  <si>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</si>
  <si>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</si>
  <si>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</si>
  <si>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</si>
  <si>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</si>
  <si>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</si>
  <si>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</si>
  <si>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</si>
  <si>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</si>
  <si>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</si>
  <si>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</si>
  <si>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</si>
  <si>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</si>
  <si>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</si>
  <si>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</si>
  <si>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</si>
  <si>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</si>
  <si>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</si>
  <si>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</si>
  <si>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</si>
  <si>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</si>
  <si>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</si>
  <si>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</si>
  <si>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</si>
  <si>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</si>
  <si>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</si>
  <si>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</si>
  <si>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</si>
  <si>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</si>
  <si>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</si>
  <si>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</si>
  <si>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</si>
  <si>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</si>
  <si>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</si>
  <si>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</si>
  <si>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</si>
  <si>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</si>
  <si>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</si>
  <si>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</si>
  <si>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</si>
  <si>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</si>
  <si>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</si>
  <si>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</si>
  <si>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</si>
  <si>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</si>
  <si>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</si>
  <si>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</si>
  <si>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</si>
  <si>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</si>
  <si>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</si>
  <si>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</si>
  <si>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</si>
  <si>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</si>
  <si>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</si>
  <si>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</si>
  <si>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</si>
  <si>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</si>
  <si>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</si>
  <si>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</si>
  <si>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</si>
  <si>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</si>
  <si>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</si>
  <si>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</si>
  <si>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</si>
  <si>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</si>
  <si>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</si>
  <si>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</si>
  <si>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</si>
  <si>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</si>
  <si>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</si>
  <si>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</si>
  <si>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</si>
  <si>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</si>
  <si>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</si>
  <si>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</si>
  <si>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</si>
  <si>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</si>
  <si>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</si>
  <si>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</si>
  <si>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</si>
  <si>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</si>
  <si>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</si>
  <si>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</si>
  <si>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</si>
  <si>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</si>
  <si>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</si>
  <si>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</si>
  <si>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</si>
  <si>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</si>
  <si>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</si>
  <si>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</si>
  <si>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</si>
  <si>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</si>
  <si>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</si>
  <si>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</si>
  <si>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</si>
  <si>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</si>
  <si>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</si>
  <si>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</si>
  <si>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</si>
  <si>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</si>
  <si>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</si>
  <si>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</si>
  <si>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</si>
  <si>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</si>
  <si>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</si>
  <si>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</si>
  <si>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</si>
  <si>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</si>
  <si>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</si>
  <si>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</si>
  <si>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</si>
  <si>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</si>
  <si>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</si>
  <si>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</si>
  <si>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</si>
  <si>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</si>
  <si>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</si>
  <si>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</si>
  <si>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</si>
  <si>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</si>
  <si>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</si>
  <si>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</si>
  <si>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</si>
  <si>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</si>
  <si>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</si>
  <si>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</si>
  <si>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</si>
  <si>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</si>
  <si>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</si>
  <si>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</si>
  <si>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</si>
  <si>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</si>
  <si>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</si>
  <si>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</si>
  <si>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</si>
  <si>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</si>
  <si>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</si>
  <si>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</si>
  <si>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</si>
  <si>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</si>
  <si>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</si>
  <si>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</si>
  <si>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</si>
  <si>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</si>
  <si>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</si>
  <si>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</si>
  <si>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</si>
  <si>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</si>
  <si>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</si>
  <si>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</si>
  <si>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</si>
  <si>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</si>
  <si>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</si>
  <si>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</si>
  <si>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</si>
  <si>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</si>
  <si>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</si>
  <si>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</si>
  <si>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</si>
  <si>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</si>
  <si>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</si>
  <si>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</si>
  <si>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</si>
  <si>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</si>
  <si>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</si>
  <si>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</si>
  <si>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</si>
  <si>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</si>
  <si>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</si>
  <si>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</si>
  <si>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</si>
  <si>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</si>
  <si>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</si>
  <si>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</si>
  <si>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</si>
  <si>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</si>
  <si>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</si>
  <si>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</si>
  <si>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</si>
  <si>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</si>
  <si>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</si>
  <si>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</si>
  <si>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</si>
  <si>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</si>
  <si>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</si>
  <si>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</si>
  <si>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</si>
  <si>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</si>
  <si>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</si>
  <si>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</si>
  <si>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</si>
  <si>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</si>
  <si>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</si>
  <si>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</si>
  <si>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</si>
  <si>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</si>
  <si>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</si>
  <si>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</si>
  <si>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</si>
  <si>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</si>
  <si>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</si>
  <si>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</si>
  <si>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</si>
  <si>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</si>
  <si>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</si>
  <si>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</si>
  <si>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</si>
  <si>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</si>
  <si>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</si>
  <si>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</si>
  <si>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</si>
  <si>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</si>
  <si>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</si>
  <si>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</si>
  <si>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</si>
  <si>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</si>
  <si>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</si>
  <si>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</si>
  <si>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</si>
  <si>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</si>
  <si>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</si>
  <si>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</si>
  <si>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</si>
  <si>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</si>
  <si>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</si>
  <si>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</si>
  <si>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</si>
  <si>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</si>
  <si>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</si>
  <si>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</si>
  <si>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</si>
  <si>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</si>
  <si>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</si>
  <si>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</si>
  <si>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</si>
  <si>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</si>
  <si>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</si>
  <si>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</si>
  <si>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</si>
  <si>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</si>
  <si>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</si>
  <si>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</si>
  <si>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</si>
  <si>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</si>
  <si>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</si>
  <si>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</si>
  <si>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</si>
  <si>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</si>
  <si>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</si>
  <si>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</si>
  <si>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</si>
  <si>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</si>
  <si>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</si>
  <si>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</si>
  <si>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</si>
  <si>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</si>
  <si>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</si>
  <si>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</si>
  <si>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</si>
  <si>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</si>
  <si>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</si>
  <si>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</si>
  <si>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</si>
  <si>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</si>
  <si>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</si>
  <si>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</si>
  <si>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</si>
  <si>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</si>
  <si>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</si>
  <si>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</si>
  <si>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</si>
  <si>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</si>
  <si>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</si>
  <si>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</si>
  <si>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</si>
  <si>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</si>
  <si>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</si>
  <si>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</si>
  <si>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</si>
  <si>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</si>
  <si>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</si>
  <si>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</si>
  <si>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</si>
  <si>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</si>
  <si>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</si>
  <si>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</si>
  <si>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</si>
  <si>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</si>
  <si>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</si>
  <si>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</si>
  <si>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</si>
  <si>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</si>
  <si>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</si>
  <si>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</si>
  <si>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</si>
  <si>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</si>
  <si>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</si>
  <si>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</si>
  <si>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</si>
  <si>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</si>
  <si>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</si>
  <si>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</si>
  <si>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</si>
  <si>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</si>
  <si>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</si>
  <si>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</si>
  <si>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</si>
  <si>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</si>
  <si>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</si>
  <si>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</si>
  <si>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</si>
  <si>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</si>
  <si>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</si>
  <si>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</si>
  <si>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</si>
  <si>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</si>
  <si>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</si>
  <si>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</si>
  <si>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</si>
  <si>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</si>
  <si>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</si>
  <si>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</si>
  <si>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</si>
  <si>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</si>
  <si>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</si>
  <si>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</si>
  <si>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</si>
  <si>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</si>
  <si>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</si>
  <si>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</si>
  <si>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</si>
  <si>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</si>
  <si>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</si>
  <si>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</si>
  <si>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</si>
  <si>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</si>
  <si>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</si>
  <si>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</si>
  <si>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</si>
  <si>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</si>
  <si>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</si>
  <si>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</si>
  <si>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</si>
  <si>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</si>
  <si>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</si>
  <si>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</si>
  <si>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</si>
  <si>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</si>
  <si>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</si>
  <si>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</si>
  <si>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</si>
  <si>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</si>
  <si>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</si>
  <si>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</si>
  <si>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</si>
  <si>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</si>
  <si>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</si>
  <si>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</si>
  <si>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</si>
  <si>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</si>
  <si>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</si>
  <si>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</si>
  <si>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</si>
  <si>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</si>
  <si>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</si>
  <si>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</si>
  <si>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</si>
  <si>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</si>
  <si>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</si>
  <si>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</si>
  <si>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</si>
  <si>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</si>
  <si>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</si>
  <si>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</si>
  <si>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</si>
  <si>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</si>
  <si>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</si>
  <si>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</si>
  <si>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</si>
  <si>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</si>
  <si>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</si>
  <si>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</si>
  <si>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</si>
  <si>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</si>
  <si>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</si>
  <si>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</si>
  <si>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</si>
  <si>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</si>
  <si>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</si>
  <si>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</si>
  <si>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</si>
  <si>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</si>
  <si>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</si>
  <si>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</si>
  <si>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</si>
  <si>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</si>
  <si>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</si>
  <si>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</si>
  <si>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</si>
  <si>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</si>
  <si>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</si>
  <si>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</si>
  <si>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</si>
  <si>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</si>
  <si>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</si>
  <si>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</si>
  <si>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</si>
  <si>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</si>
  <si>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</si>
  <si>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</si>
  <si>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</si>
  <si>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</si>
  <si>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</si>
  <si>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</si>
  <si>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</si>
  <si>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</si>
  <si>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</si>
  <si>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</si>
  <si>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</si>
  <si>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</si>
  <si>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</si>
  <si>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</si>
  <si>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</si>
  <si>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</si>
  <si>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</si>
  <si>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</si>
  <si>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</si>
  <si>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</si>
  <si>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</si>
  <si>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</si>
  <si>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</si>
  <si>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</si>
  <si>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</si>
  <si>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</si>
  <si>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</si>
  <si>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</si>
  <si>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</si>
  <si>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</si>
  <si>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</si>
  <si>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</si>
  <si>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</si>
  <si>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</si>
  <si>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</si>
  <si>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</si>
  <si>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</si>
  <si>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</si>
  <si>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</si>
  <si>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</si>
  <si>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</si>
  <si>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</si>
  <si>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</si>
  <si>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</si>
  <si>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</si>
  <si>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</si>
  <si>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</si>
  <si>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</si>
  <si>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</si>
  <si>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</si>
  <si>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</si>
  <si>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</si>
  <si>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</si>
  <si>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</si>
  <si>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</si>
  <si>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</si>
  <si>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</si>
  <si>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</si>
  <si>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</si>
  <si>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</si>
  <si>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</si>
  <si>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</si>
  <si>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</si>
  <si>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</si>
  <si>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</si>
  <si>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</si>
  <si>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</si>
  <si>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</si>
  <si>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</si>
  <si>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</si>
  <si>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</si>
  <si>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</si>
  <si>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</si>
  <si>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</si>
  <si>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</si>
  <si>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</si>
  <si>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</si>
  <si>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</si>
  <si>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</si>
  <si>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</si>
  <si>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</si>
  <si>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</si>
  <si>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</si>
  <si>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</si>
  <si>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</si>
  <si>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</si>
  <si>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</si>
  <si>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</si>
  <si>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</si>
  <si>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</si>
  <si>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</si>
  <si>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</si>
  <si>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</si>
  <si>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</si>
  <si>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</si>
  <si>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</si>
  <si>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</si>
  <si>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</si>
  <si>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</si>
  <si>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</si>
  <si>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</si>
  <si>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</si>
  <si>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</si>
  <si>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</si>
  <si>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</si>
  <si>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</si>
  <si>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</si>
  <si>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</si>
  <si>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</si>
  <si>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</si>
  <si>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</si>
  <si>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</si>
  <si>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</si>
  <si>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</si>
  <si>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</si>
  <si>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</si>
  <si>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</si>
  <si>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</si>
  <si>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</si>
  <si>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</si>
  <si>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</si>
  <si>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</si>
  <si>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</si>
  <si>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</si>
  <si>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</si>
  <si>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</si>
  <si>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</si>
  <si>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</si>
  <si>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</si>
  <si>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</si>
  <si>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</si>
  <si>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</si>
  <si>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</si>
  <si>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</si>
  <si>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</si>
  <si>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</si>
  <si>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</si>
  <si>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</si>
  <si>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</si>
  <si>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</si>
  <si>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</si>
  <si>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</si>
  <si>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</si>
  <si>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</si>
  <si>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</si>
  <si>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</si>
  <si>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</si>
  <si>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</si>
  <si>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</si>
  <si>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</si>
  <si>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</si>
  <si>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</si>
  <si>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</si>
  <si>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</si>
  <si>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</si>
  <si>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</si>
  <si>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</si>
  <si>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</si>
  <si>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</si>
  <si>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</si>
  <si>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</si>
  <si>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</si>
  <si>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</si>
  <si>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</si>
  <si>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</si>
  <si>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</si>
  <si>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</si>
  <si>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</si>
  <si>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</si>
  <si>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</si>
  <si>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</si>
  <si>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</si>
  <si>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</si>
  <si>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</si>
  <si>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</si>
  <si>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</si>
  <si>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</si>
  <si>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</si>
  <si>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</si>
  <si>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</si>
  <si>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</si>
  <si>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</si>
  <si>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</si>
  <si>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</si>
  <si>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</si>
  <si>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</si>
  <si>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</si>
  <si>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</si>
  <si>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</si>
  <si>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</si>
  <si>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</si>
  <si>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</si>
  <si>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</si>
  <si>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</si>
  <si>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</si>
  <si>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</si>
  <si>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</si>
  <si>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</si>
  <si>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</si>
  <si>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</si>
  <si>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</si>
  <si>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</si>
  <si>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</si>
  <si>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</si>
  <si>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</si>
  <si>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</si>
  <si>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</si>
  <si>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</si>
  <si>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</si>
  <si>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</si>
  <si>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</si>
  <si>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</si>
  <si>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</si>
  <si>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</si>
  <si>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</si>
  <si>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</si>
  <si>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</si>
  <si>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</si>
  <si>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</si>
  <si>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</si>
  <si>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</si>
  <si>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</si>
  <si>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</si>
  <si>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</si>
  <si>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</si>
  <si>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</si>
  <si>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</si>
  <si>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</si>
  <si>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</si>
  <si>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</si>
  <si>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</si>
  <si>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</si>
  <si>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</si>
  <si>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</si>
  <si>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</si>
  <si>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</si>
  <si>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</si>
  <si>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</si>
  <si>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</si>
  <si>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</si>
  <si>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</si>
  <si>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</si>
  <si>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</si>
  <si>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</si>
  <si>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</si>
  <si>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</si>
  <si>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</si>
  <si>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</si>
  <si>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</si>
  <si>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</si>
  <si>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</si>
  <si>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</si>
  <si>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</si>
  <si>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</si>
  <si>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</si>
  <si>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</si>
  <si>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</si>
  <si>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</si>
  <si>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</si>
  <si>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</si>
  <si>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</si>
  <si>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</si>
  <si>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</si>
  <si>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</si>
  <si>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</si>
  <si>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</si>
  <si>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</si>
  <si>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</si>
  <si>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</si>
  <si>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</si>
  <si>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</si>
  <si>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</si>
  <si>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</si>
  <si>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</si>
  <si>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</si>
  <si>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</si>
  <si>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</si>
  <si>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</si>
  <si>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</si>
  <si>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</si>
  <si>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</si>
  <si>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</si>
  <si>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</si>
  <si>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</si>
  <si>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</si>
  <si>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</si>
  <si>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</si>
  <si>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</si>
  <si>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</si>
  <si>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</si>
  <si>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</si>
  <si>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</si>
  <si>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</si>
  <si>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</si>
  <si>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</si>
  <si>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</si>
  <si>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</si>
  <si>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</si>
  <si>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</si>
  <si>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</si>
  <si>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</si>
  <si>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</si>
  <si>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</si>
  <si>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</si>
  <si>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</si>
  <si>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</si>
  <si>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</si>
  <si>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</si>
  <si>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</si>
  <si>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</si>
  <si>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</si>
  <si>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</si>
  <si>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</si>
  <si>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</si>
  <si>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</si>
  <si>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</si>
  <si>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</si>
  <si>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</si>
  <si>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</si>
  <si>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</si>
  <si>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</si>
  <si>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</si>
  <si>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</si>
  <si>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</si>
  <si>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</si>
  <si>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</si>
  <si>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</si>
  <si>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</si>
  <si>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</si>
  <si>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</si>
  <si>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</si>
  <si>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</si>
  <si>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</si>
  <si>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</si>
  <si>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</si>
  <si>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</si>
  <si>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</si>
  <si>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</si>
  <si>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</si>
  <si>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</si>
  <si>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</si>
  <si>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</si>
  <si>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</si>
  <si>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</si>
  <si>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</si>
  <si>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</si>
  <si>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</si>
  <si>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</si>
  <si>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</si>
  <si>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</si>
  <si>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</si>
  <si>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</si>
  <si>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</si>
  <si>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</si>
  <si>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</si>
  <si>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</si>
  <si>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</si>
  <si>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</si>
  <si>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</si>
  <si>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</si>
  <si>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</si>
  <si>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</si>
  <si>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</si>
  <si>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</si>
  <si>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</si>
  <si>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</si>
  <si>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</si>
  <si>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</si>
  <si>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</si>
  <si>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</si>
  <si>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</si>
  <si>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</si>
  <si>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</si>
  <si>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</si>
  <si>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</si>
  <si>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</si>
  <si>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</si>
  <si>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</si>
  <si>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</si>
  <si>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</si>
  <si>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</si>
  <si>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</si>
  <si>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</si>
  <si>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</si>
  <si>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</si>
  <si>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</si>
  <si>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</si>
  <si>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</si>
  <si>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</si>
  <si>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</si>
  <si>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</si>
  <si>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</si>
  <si>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</si>
  <si>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</si>
  <si>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</si>
  <si>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</si>
  <si>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</si>
  <si>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</si>
  <si>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</si>
  <si>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</si>
  <si>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</si>
  <si>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</si>
  <si>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</si>
  <si>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</si>
  <si>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</si>
  <si>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</si>
  <si>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</si>
  <si>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</si>
  <si>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</si>
  <si>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</si>
  <si>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</si>
  <si>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</si>
  <si>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</si>
  <si>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</si>
  <si>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</si>
  <si>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</si>
  <si>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</si>
  <si>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</si>
  <si>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</si>
  <si>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</si>
  <si>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</si>
  <si>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</si>
  <si>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</si>
  <si>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</si>
  <si>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</si>
  <si>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</si>
  <si>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</si>
  <si>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</si>
  <si>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</si>
  <si>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</si>
  <si>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</si>
  <si>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</si>
  <si>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</si>
  <si>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</si>
  <si>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</si>
  <si>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</si>
  <si>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</si>
  <si>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</si>
  <si>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</si>
  <si>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</si>
  <si>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</si>
  <si>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</si>
  <si>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</si>
  <si>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</si>
  <si>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</si>
  <si>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</si>
  <si>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</si>
  <si>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</si>
  <si>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</si>
  <si>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</si>
  <si>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</si>
  <si>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</si>
  <si>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</si>
  <si>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</si>
  <si>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</si>
  <si>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</si>
  <si>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</si>
  <si>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</si>
  <si>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</si>
  <si>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</si>
  <si>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</si>
  <si>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</si>
  <si>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</si>
  <si>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</si>
  <si>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</si>
  <si>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</si>
  <si>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</si>
  <si>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</si>
  <si>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</si>
  <si>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</si>
  <si>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</si>
  <si>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</si>
  <si>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</si>
  <si>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</si>
  <si>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</si>
  <si>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</si>
  <si>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</si>
  <si>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</si>
  <si>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</si>
  <si>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</si>
  <si>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</si>
  <si>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</si>
  <si>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</si>
  <si>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</si>
  <si>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</si>
  <si>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</si>
  <si>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</si>
  <si>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</si>
  <si>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</si>
  <si>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</si>
  <si>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</si>
  <si>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</si>
  <si>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</si>
  <si>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</si>
  <si>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</si>
  <si>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</si>
  <si>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</si>
  <si>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</si>
  <si>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</si>
  <si>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</si>
  <si>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</si>
  <si>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</si>
  <si>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</si>
  <si>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</si>
  <si>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</si>
  <si>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</si>
  <si>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</si>
  <si>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</si>
  <si>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</si>
  <si>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</si>
  <si>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</si>
  <si>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</si>
  <si>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</si>
  <si>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</si>
  <si>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</si>
  <si>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</si>
  <si>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</si>
  <si>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</si>
  <si>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</si>
  <si>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</si>
  <si>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</si>
  <si>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</si>
  <si>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</si>
  <si>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</si>
  <si>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</si>
  <si>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</si>
  <si>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</si>
  <si>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</si>
  <si>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</si>
  <si>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</si>
  <si>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</si>
  <si>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</si>
  <si>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</si>
  <si>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</si>
  <si>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</si>
  <si>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</si>
  <si>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</si>
  <si>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</si>
  <si>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</si>
  <si>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</si>
  <si>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</si>
  <si>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</si>
  <si>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</si>
  <si>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</si>
  <si>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</si>
  <si>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</si>
  <si>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</si>
  <si>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</si>
  <si>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</si>
  <si>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</si>
  <si>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</si>
  <si>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</si>
  <si>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</si>
  <si>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</si>
  <si>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</si>
  <si>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</si>
  <si>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</si>
  <si>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</si>
  <si>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</si>
  <si>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</si>
  <si>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</si>
  <si>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</si>
  <si>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</si>
  <si>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</si>
  <si>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</si>
  <si>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</si>
  <si>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</si>
  <si>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</si>
  <si>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</si>
  <si>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</si>
  <si>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</si>
  <si>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</si>
  <si>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</si>
  <si>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</si>
  <si>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</si>
  <si>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</si>
  <si>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</si>
  <si>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</si>
  <si>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</si>
  <si>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</si>
  <si>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</si>
  <si>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</si>
  <si>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</si>
  <si>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</si>
  <si>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</si>
  <si>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</si>
  <si>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</si>
  <si>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</si>
  <si>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</si>
  <si>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</si>
  <si>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</si>
  <si>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</si>
  <si>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</si>
  <si>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</si>
  <si>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</si>
  <si>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</si>
  <si>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</si>
  <si>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</si>
  <si>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</si>
  <si>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</si>
  <si>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</si>
  <si>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</si>
  <si>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</si>
  <si>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</si>
  <si>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</si>
  <si>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</si>
  <si>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</si>
  <si>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</si>
  <si>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</si>
  <si>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</si>
  <si>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</si>
  <si>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</si>
  <si>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</si>
  <si>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</si>
  <si>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</si>
  <si>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</si>
  <si>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</si>
  <si>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</si>
  <si>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</si>
  <si>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</si>
  <si>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</si>
  <si>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</si>
  <si>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</si>
  <si>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</si>
  <si>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</si>
  <si>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</si>
  <si>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</si>
  <si>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</si>
  <si>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</si>
  <si>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</si>
  <si>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</si>
  <si>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</si>
  <si>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</si>
  <si>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</si>
  <si>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</si>
  <si>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</si>
  <si>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</si>
  <si>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</si>
  <si>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</si>
  <si>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</si>
  <si>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</si>
  <si>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</si>
  <si>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</si>
  <si>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</si>
  <si>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</si>
  <si>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</si>
  <si>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</si>
  <si>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</si>
  <si>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</si>
  <si>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</si>
  <si>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</si>
  <si>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</si>
  <si>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</si>
  <si>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</si>
  <si>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</si>
  <si>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</si>
  <si>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</si>
  <si>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</si>
  <si>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</si>
  <si>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</si>
  <si>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</si>
  <si>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</si>
  <si>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</si>
  <si>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</si>
  <si>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</si>
  <si>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</si>
  <si>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</si>
  <si>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</si>
  <si>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</si>
  <si>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</si>
  <si>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</si>
  <si>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</si>
  <si>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</si>
  <si>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</si>
  <si>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</si>
  <si>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</si>
  <si>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</si>
  <si>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</si>
  <si>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</si>
  <si>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</si>
  <si>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</si>
  <si>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</si>
  <si>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</si>
  <si>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</si>
  <si>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</si>
  <si>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</si>
  <si>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</si>
  <si>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</si>
  <si>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</si>
  <si>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</si>
  <si>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</si>
  <si>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</si>
  <si>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</si>
  <si>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</si>
  <si>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</si>
  <si>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</si>
  <si>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</si>
  <si>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</si>
  <si>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</si>
  <si>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</si>
  <si>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</si>
  <si>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</si>
  <si>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</si>
  <si>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</si>
  <si>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</si>
  <si>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</si>
  <si>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</si>
  <si>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</si>
  <si>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</si>
  <si>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</si>
  <si>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</si>
  <si>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</si>
  <si>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</si>
  <si>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</si>
  <si>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</si>
  <si>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</si>
  <si>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</si>
  <si>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</si>
  <si>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</si>
  <si>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</si>
  <si>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</si>
  <si>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</si>
  <si>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</si>
  <si>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</si>
  <si>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</si>
  <si>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</si>
  <si>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</si>
  <si>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</si>
  <si>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</si>
  <si>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</si>
  <si>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</si>
  <si>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</si>
  <si>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</si>
  <si>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</si>
  <si>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</si>
  <si>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</si>
  <si>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</si>
  <si>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</si>
  <si>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</si>
  <si>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</si>
  <si>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</si>
  <si>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</si>
  <si>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</si>
  <si>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</si>
  <si>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</si>
  <si>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</si>
  <si>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</si>
  <si>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</si>
  <si>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</si>
  <si>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</si>
  <si>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</si>
  <si>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</si>
  <si>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</si>
  <si>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</si>
  <si>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</si>
  <si>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</si>
  <si>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</si>
  <si>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</si>
  <si>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</si>
  <si>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</si>
  <si>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</si>
  <si>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</si>
  <si>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</si>
  <si>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</si>
  <si>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</si>
  <si>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</si>
  <si>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</si>
  <si>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</si>
  <si>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</si>
  <si>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</si>
  <si>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</si>
  <si>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</si>
  <si>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</si>
  <si>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</si>
  <si>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</si>
  <si>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</si>
  <si>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</si>
  <si>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</si>
  <si>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</si>
  <si>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</si>
  <si>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</si>
  <si>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</si>
  <si>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</si>
  <si>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</si>
  <si>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</si>
  <si>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</si>
  <si>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</si>
  <si>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</si>
  <si>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</si>
  <si>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</si>
  <si>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</si>
  <si>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</si>
  <si>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</si>
  <si>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</si>
  <si>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</si>
  <si>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</si>
  <si>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</si>
  <si>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</si>
  <si>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</si>
  <si>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</si>
  <si>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</si>
  <si>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</si>
  <si>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</si>
  <si>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</si>
  <si>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</si>
  <si>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</si>
  <si>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</si>
  <si>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</si>
  <si>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</si>
  <si>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</si>
  <si>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</si>
  <si>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</si>
  <si>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</si>
  <si>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</si>
  <si>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</si>
  <si>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</si>
  <si>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</si>
  <si>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</si>
  <si>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</si>
  <si>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</si>
  <si>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</si>
  <si>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</si>
  <si>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</si>
  <si>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</si>
  <si>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</si>
  <si>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</si>
  <si>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</si>
  <si>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</si>
  <si>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</si>
  <si>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</si>
  <si>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</si>
  <si>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</si>
  <si>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</si>
  <si>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</si>
  <si>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</si>
  <si>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</si>
  <si>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</si>
  <si>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</si>
  <si>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</si>
  <si>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</si>
  <si>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</si>
  <si>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</si>
  <si>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</si>
  <si>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</si>
  <si>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</si>
  <si>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</si>
  <si>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</si>
  <si>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</si>
  <si>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</si>
  <si>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</si>
  <si>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</si>
  <si>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</si>
  <si>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</si>
  <si>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</si>
  <si>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</si>
  <si>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</si>
  <si>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</si>
  <si>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</si>
  <si>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</si>
  <si>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</si>
  <si>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</si>
  <si>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</si>
  <si>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</si>
  <si>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</si>
  <si>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</si>
  <si>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</si>
  <si>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</si>
  <si>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</si>
  <si>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</si>
  <si>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</si>
  <si>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</si>
  <si>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</si>
  <si>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</si>
  <si>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</si>
  <si>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</si>
  <si>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</si>
  <si>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</si>
  <si>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</si>
  <si>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</si>
  <si>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</si>
  <si>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</si>
  <si>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</si>
  <si>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</si>
  <si>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</si>
  <si>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</si>
  <si>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</si>
  <si>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</si>
  <si>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</si>
  <si>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</si>
  <si>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</si>
  <si>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</si>
  <si>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</si>
  <si>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</si>
  <si>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</si>
  <si>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</si>
  <si>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</si>
  <si>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</si>
  <si>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</si>
  <si>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</si>
  <si>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</si>
  <si>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</si>
  <si>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</si>
  <si>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</si>
  <si>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</si>
  <si>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</si>
  <si>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</si>
  <si>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</si>
  <si>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</si>
  <si>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</si>
  <si>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</si>
  <si>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</si>
  <si>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</si>
  <si>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</si>
  <si>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</si>
  <si>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</si>
  <si>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</si>
  <si>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</si>
  <si>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</si>
  <si>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</si>
  <si>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</si>
  <si>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</si>
  <si>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</si>
  <si>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</si>
  <si>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</si>
  <si>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</si>
  <si>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</si>
  <si>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</si>
  <si>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</si>
  <si>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</si>
  <si>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</si>
  <si>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</si>
  <si>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</si>
  <si>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</si>
  <si>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</si>
  <si>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</si>
  <si>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</si>
  <si>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</si>
  <si>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</si>
  <si>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</si>
  <si>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</si>
  <si>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</si>
  <si>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</si>
  <si>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</si>
  <si>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</si>
  <si>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</si>
  <si>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</si>
  <si>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</si>
  <si>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</si>
  <si>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</si>
  <si>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</si>
  <si>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</si>
  <si>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</si>
  <si>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</si>
  <si>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</si>
  <si>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</si>
  <si>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</si>
  <si>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</si>
  <si>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</si>
  <si>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</si>
  <si>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</si>
  <si>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</si>
  <si>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</si>
  <si>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</si>
  <si>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</si>
  <si>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</si>
  <si>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</si>
  <si>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</si>
  <si>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</si>
  <si>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</si>
  <si>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</si>
  <si>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</si>
  <si>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</si>
  <si>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</si>
  <si>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</si>
  <si>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</si>
  <si>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</si>
  <si>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</si>
  <si>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</si>
  <si>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</si>
  <si>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</si>
  <si>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</si>
  <si>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</si>
  <si>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</si>
  <si>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</si>
  <si>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</si>
  <si>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</si>
  <si>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</si>
  <si>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</si>
  <si>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</si>
  <si>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</si>
  <si>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</si>
  <si>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</si>
  <si>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</si>
  <si>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</si>
  <si>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</si>
  <si>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</si>
  <si>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</si>
  <si>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</si>
  <si>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</si>
  <si>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</si>
  <si>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</si>
  <si>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</si>
  <si>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</si>
  <si>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</si>
  <si>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</si>
  <si>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</si>
  <si>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</si>
  <si>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</si>
  <si>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</si>
  <si>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</si>
  <si>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</si>
  <si>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</si>
  <si>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</si>
  <si>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</si>
  <si>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</si>
  <si>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</si>
  <si>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</si>
  <si>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</si>
  <si>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</si>
  <si>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</si>
  <si>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</si>
  <si>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</si>
  <si>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</si>
  <si>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</si>
  <si>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</si>
  <si>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</si>
  <si>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</si>
  <si>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</si>
  <si>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</si>
  <si>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</si>
  <si>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</si>
  <si>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</si>
  <si>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</si>
  <si>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</si>
  <si>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</si>
  <si>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</si>
  <si>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</si>
  <si>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</si>
  <si>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</si>
  <si>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</si>
  <si>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</si>
  <si>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</si>
  <si>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</si>
  <si>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</si>
  <si>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</si>
  <si>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</si>
  <si>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</si>
  <si>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</si>
  <si>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</si>
  <si>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</si>
  <si>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</si>
  <si>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</si>
  <si>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</si>
  <si>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</si>
  <si>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</si>
  <si>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</si>
  <si>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</si>
  <si>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</si>
  <si>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</si>
  <si>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</si>
  <si>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</si>
  <si>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</si>
  <si>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</si>
  <si>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</si>
  <si>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</si>
  <si>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</si>
  <si>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</si>
  <si>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</si>
  <si>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</si>
  <si>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</si>
  <si>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</si>
  <si>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</si>
  <si>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</si>
  <si>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</si>
  <si>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</si>
  <si>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</si>
  <si>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</si>
  <si>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</si>
  <si>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</si>
  <si>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</si>
  <si>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</si>
  <si>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</si>
  <si>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</si>
  <si>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</si>
  <si>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</si>
  <si>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</si>
  <si>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</si>
  <si>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</si>
  <si>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</si>
  <si>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</si>
  <si>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</si>
  <si>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</si>
  <si>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</si>
  <si>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</si>
  <si>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</si>
  <si>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</si>
  <si>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</si>
  <si>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</si>
  <si>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</si>
  <si>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</si>
  <si>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</si>
  <si>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</si>
  <si>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</si>
  <si>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</si>
  <si>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</si>
  <si>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</si>
  <si>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</si>
  <si>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</si>
  <si>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</si>
  <si>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</si>
  <si>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</si>
  <si>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</si>
  <si>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</si>
  <si>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</si>
  <si>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</si>
  <si>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</si>
  <si>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</si>
  <si>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</si>
  <si>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</si>
  <si>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</si>
  <si>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</si>
  <si>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</si>
  <si>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</si>
  <si>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</si>
  <si>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</si>
  <si>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</si>
  <si>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</si>
  <si>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</si>
  <si>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</si>
  <si>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</si>
  <si>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</si>
  <si>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</si>
  <si>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</si>
  <si>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</si>
  <si>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</si>
  <si>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</si>
  <si>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</si>
  <si>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</si>
  <si>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</si>
  <si>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</si>
  <si>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</si>
  <si>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</si>
  <si>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</si>
  <si>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</si>
  <si>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</si>
  <si>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</si>
  <si>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</si>
  <si>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</si>
  <si>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</si>
  <si>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</si>
  <si>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</si>
  <si>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</si>
  <si>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</si>
  <si>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</si>
  <si>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</si>
  <si>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</si>
  <si>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</si>
  <si>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</si>
  <si>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</si>
  <si>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</si>
  <si>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</si>
  <si>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</si>
  <si>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</si>
  <si>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</si>
  <si>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</si>
  <si>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</si>
  <si>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</si>
  <si>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</si>
  <si>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</si>
  <si>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</si>
  <si>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</si>
  <si>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</si>
  <si>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</si>
  <si>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</si>
  <si>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</si>
  <si>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</si>
  <si>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</si>
  <si>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</si>
  <si>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</si>
  <si>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</si>
  <si>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</si>
  <si>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</si>
  <si>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</si>
  <si>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</si>
  <si>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</si>
  <si>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</si>
  <si>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</si>
  <si>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</si>
  <si>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</si>
  <si>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</si>
  <si>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</si>
  <si>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</si>
  <si>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</si>
  <si>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</si>
  <si>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</si>
  <si>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</si>
  <si>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</si>
  <si>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</si>
  <si>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</si>
  <si>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</si>
  <si>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</si>
  <si>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</si>
  <si>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</si>
  <si>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</si>
  <si>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</si>
  <si>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</si>
  <si>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</si>
  <si>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</si>
  <si>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</si>
  <si>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</si>
  <si>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</si>
  <si>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</si>
  <si>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</si>
  <si>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</si>
  <si>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</si>
  <si>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</si>
  <si>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</si>
  <si>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</si>
  <si>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</si>
  <si>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</si>
  <si>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</si>
  <si>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</si>
  <si>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</si>
  <si>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</si>
  <si>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</si>
  <si>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</si>
  <si>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</si>
  <si>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</si>
  <si>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</si>
  <si>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</si>
  <si>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</si>
  <si>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</si>
  <si>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</si>
  <si>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</si>
  <si>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</si>
  <si>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</si>
  <si>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</si>
  <si>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</si>
  <si>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</si>
  <si>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</si>
  <si>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</si>
  <si>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</si>
  <si>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</si>
  <si>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</si>
  <si>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</si>
  <si>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</si>
  <si>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</si>
  <si>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</si>
  <si>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</si>
  <si>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</si>
  <si>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</si>
  <si>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</si>
  <si>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</si>
  <si>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</si>
  <si>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</si>
  <si>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</si>
  <si>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</si>
  <si>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</si>
  <si>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</si>
  <si>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</si>
  <si>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</si>
  <si>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</si>
  <si>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</si>
  <si>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</si>
  <si>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</si>
  <si>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</si>
  <si>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</si>
  <si>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</si>
  <si>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</si>
  <si>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</si>
  <si>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</si>
  <si>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</si>
  <si>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</si>
  <si>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</si>
  <si>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</si>
  <si>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</si>
  <si>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</si>
  <si>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</si>
  <si>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</si>
  <si>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</si>
  <si>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</si>
  <si>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</si>
  <si>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</si>
  <si>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</si>
  <si>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</si>
  <si>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</si>
  <si>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</si>
  <si>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</si>
  <si>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</si>
  <si>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</si>
  <si>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</si>
  <si>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</si>
  <si>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</si>
  <si>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</si>
  <si>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</si>
  <si>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</si>
  <si>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</si>
  <si>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</si>
  <si>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</si>
  <si>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</si>
  <si>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</si>
  <si>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</si>
  <si>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</si>
  <si>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</si>
  <si>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</si>
  <si>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</si>
  <si>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</si>
  <si>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</si>
  <si>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</si>
  <si>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</si>
  <si>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</si>
  <si>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</si>
  <si>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</si>
  <si>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</si>
  <si>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</si>
  <si>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</si>
  <si>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</si>
  <si>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</si>
  <si>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</si>
  <si>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</si>
  <si>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</si>
  <si>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</si>
  <si>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</si>
  <si>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</si>
  <si>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</si>
  <si>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</si>
  <si>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</si>
  <si>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</si>
  <si>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</si>
  <si>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</si>
  <si>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</si>
  <si>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</si>
  <si>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</si>
  <si>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</si>
  <si>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</si>
  <si>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</si>
  <si>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</si>
  <si>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</si>
  <si>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</si>
  <si>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</si>
  <si>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</si>
  <si>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</si>
  <si>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</si>
  <si>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</si>
  <si>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</si>
  <si>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</si>
  <si>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</si>
  <si>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</si>
  <si>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</si>
  <si>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</si>
  <si>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</si>
  <si>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</si>
  <si>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</si>
  <si>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</si>
  <si>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</si>
  <si>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</si>
  <si>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</si>
  <si>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</si>
  <si>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</si>
  <si>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</si>
  <si>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</si>
  <si>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</si>
  <si>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</si>
  <si>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</si>
  <si>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</si>
  <si>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</si>
  <si>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</si>
  <si>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</si>
  <si>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</si>
  <si>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</si>
  <si>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</si>
  <si>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</si>
  <si>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</si>
  <si>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</si>
  <si>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</si>
  <si>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</si>
  <si>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</si>
  <si>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</si>
  <si>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</si>
  <si>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</si>
  <si>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</si>
  <si>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</si>
  <si>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</si>
  <si>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</si>
  <si>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</si>
  <si>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</si>
  <si>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</si>
  <si>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</si>
  <si>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</si>
  <si>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</si>
  <si>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</si>
  <si>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</si>
  <si>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</si>
  <si>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</si>
  <si>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</si>
  <si>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</si>
  <si>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</si>
  <si>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</si>
  <si>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</si>
  <si>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</si>
  <si>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</si>
  <si>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</si>
  <si>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</si>
  <si>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</si>
  <si>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</si>
  <si>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</si>
  <si>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</si>
  <si>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</si>
  <si>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</si>
  <si>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</si>
  <si>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</si>
  <si>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</si>
  <si>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</si>
  <si>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</si>
  <si>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</si>
  <si>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</si>
  <si>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</si>
  <si>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</si>
  <si>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</si>
  <si>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</si>
  <si>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</si>
  <si>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</si>
  <si>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</si>
  <si>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</si>
  <si>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</si>
  <si>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</si>
  <si>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</si>
  <si>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</si>
  <si>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</si>
  <si>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</si>
  <si>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</si>
  <si>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</si>
  <si>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</si>
  <si>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</si>
  <si>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</si>
  <si>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</si>
  <si>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</si>
  <si>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</si>
  <si>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</si>
  <si>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</si>
  <si>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</si>
  <si>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</si>
  <si>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</si>
  <si>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</si>
  <si>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</si>
  <si>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</si>
  <si>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</si>
  <si>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</si>
  <si>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</si>
  <si>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</si>
  <si>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</si>
  <si>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</si>
  <si>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</si>
  <si>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</si>
  <si>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</si>
  <si>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</si>
  <si>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</si>
  <si>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</si>
  <si>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</si>
  <si>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</si>
  <si>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</si>
  <si>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</si>
  <si>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</si>
  <si>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</si>
  <si>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</si>
  <si>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</si>
  <si>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</si>
  <si>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</si>
  <si>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</si>
  <si>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</si>
  <si>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</si>
  <si>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</si>
  <si>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</si>
  <si>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</si>
  <si>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</si>
  <si>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</si>
  <si>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</si>
  <si>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</si>
  <si>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</si>
  <si>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</si>
  <si>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</si>
  <si>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</si>
  <si>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</si>
  <si>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</si>
  <si>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</si>
  <si>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</si>
  <si>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</si>
  <si>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</si>
  <si>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</si>
  <si>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</si>
  <si>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</si>
  <si>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</si>
  <si>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</si>
  <si>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</si>
  <si>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</si>
  <si>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</si>
  <si>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</si>
  <si>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</si>
  <si>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</si>
  <si>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</si>
  <si>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</si>
  <si>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</si>
  <si>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</si>
  <si>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</si>
  <si>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</si>
  <si>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</si>
  <si>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</si>
  <si>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</si>
  <si>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</si>
  <si>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</si>
  <si>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</si>
  <si>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</si>
  <si>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</si>
  <si>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</si>
  <si>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</si>
  <si>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</si>
  <si>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</si>
  <si>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</si>
  <si>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</si>
  <si>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</si>
  <si>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</si>
  <si>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</si>
  <si>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</si>
  <si>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</si>
  <si>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</si>
  <si>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</si>
  <si>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</si>
  <si>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</si>
  <si>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</si>
  <si>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</si>
  <si>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</si>
  <si>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</si>
  <si>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</si>
  <si>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</si>
  <si>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</si>
  <si>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</si>
  <si>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</si>
  <si>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</si>
  <si>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</si>
  <si>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</si>
  <si>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</si>
  <si>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</si>
  <si>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</si>
  <si>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</si>
  <si>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</si>
  <si>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</si>
  <si>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</si>
  <si>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</si>
  <si>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</si>
  <si>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</si>
  <si>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</si>
  <si>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</si>
  <si>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</si>
  <si>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</si>
  <si>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</si>
  <si>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</si>
  <si>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</si>
  <si>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</si>
  <si>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</si>
  <si>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</si>
  <si>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</si>
  <si>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</si>
  <si>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</si>
  <si>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</si>
  <si>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</si>
  <si>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</si>
  <si>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</si>
  <si>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</si>
  <si>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</si>
  <si>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</si>
  <si>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</si>
  <si>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</si>
  <si>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</si>
  <si>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</si>
  <si>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</si>
  <si>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</si>
  <si>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</si>
  <si>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</si>
  <si>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</si>
  <si>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</si>
  <si>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</si>
  <si>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</si>
  <si>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</si>
  <si>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</si>
  <si>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</si>
  <si>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</si>
  <si>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</si>
  <si>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</si>
  <si>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</si>
  <si>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</si>
  <si>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</si>
  <si>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</si>
  <si>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</si>
  <si>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</si>
  <si>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</si>
  <si>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</si>
  <si>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</si>
  <si>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</si>
  <si>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</si>
  <si>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</si>
  <si>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</si>
  <si>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</si>
  <si>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</si>
  <si>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</si>
  <si>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</si>
  <si>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</si>
  <si>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</si>
  <si>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</si>
  <si>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</si>
  <si>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</si>
  <si>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</si>
  <si>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</si>
  <si>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</si>
  <si>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</si>
  <si>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</si>
  <si>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</si>
  <si>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</si>
  <si>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</si>
  <si>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</si>
  <si>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</si>
  <si>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</si>
  <si>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</si>
  <si>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</si>
  <si>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</si>
  <si>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</si>
  <si>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</si>
  <si>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</si>
  <si>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</si>
  <si>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</si>
  <si>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</si>
  <si>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</si>
  <si>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</si>
  <si>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</si>
  <si>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</si>
  <si>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</si>
  <si>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</si>
  <si>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</si>
  <si>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</si>
  <si>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</si>
  <si>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</si>
  <si>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</si>
  <si>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</si>
  <si>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</si>
  <si>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</si>
  <si>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</si>
  <si>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</si>
  <si>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</si>
  <si>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</si>
  <si>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</si>
  <si>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</si>
  <si>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</si>
  <si>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</si>
  <si>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</si>
  <si>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</si>
  <si>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</si>
  <si>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</si>
  <si>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</si>
  <si>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</si>
  <si>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</si>
  <si>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</si>
  <si>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</si>
  <si>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</si>
  <si>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</si>
  <si>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</si>
  <si>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</si>
  <si>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</si>
  <si>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</si>
  <si>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</si>
  <si>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</si>
  <si>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</si>
  <si>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</si>
  <si>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</si>
  <si>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</si>
  <si>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</si>
  <si>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</si>
  <si>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</si>
  <si>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</si>
  <si>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</si>
  <si>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</si>
  <si>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</si>
  <si>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</si>
  <si>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</si>
  <si>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</si>
  <si>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</si>
  <si>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</si>
  <si>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</si>
  <si>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</si>
  <si>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</si>
  <si>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</si>
  <si>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</si>
  <si>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</si>
  <si>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</si>
  <si>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</si>
  <si>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</si>
  <si>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</si>
  <si>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</si>
  <si>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</si>
  <si>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</si>
  <si>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</si>
  <si>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</si>
  <si>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</si>
  <si>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</si>
  <si>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</si>
  <si>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</si>
  <si>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</si>
  <si>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</si>
  <si>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</si>
  <si>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</si>
  <si>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</si>
  <si>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</si>
  <si>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</si>
  <si>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</si>
  <si>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</si>
  <si>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</si>
  <si>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</si>
  <si>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</si>
  <si>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</si>
  <si>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</si>
  <si>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</si>
  <si>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</si>
  <si>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</si>
  <si>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</si>
  <si>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</si>
  <si>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</si>
  <si>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</si>
  <si>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</si>
  <si>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</si>
  <si>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</si>
  <si>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</si>
  <si>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</si>
  <si>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</si>
  <si>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</si>
  <si>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</si>
  <si>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</si>
  <si>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</si>
  <si>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</si>
  <si>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</si>
  <si>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</si>
  <si>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</si>
  <si>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</si>
  <si>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</si>
  <si>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</si>
  <si>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</si>
  <si>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</si>
  <si>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</si>
  <si>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</si>
  <si>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</si>
  <si>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</si>
  <si>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</si>
  <si>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</si>
  <si>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</si>
  <si>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</si>
  <si>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</si>
  <si>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</si>
  <si>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</si>
  <si>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</si>
  <si>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</si>
  <si>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</si>
  <si>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</si>
  <si>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</si>
  <si>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</si>
  <si>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</si>
  <si>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</si>
  <si>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</si>
  <si>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</si>
  <si>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</si>
  <si>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</si>
  <si>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</si>
  <si>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</si>
  <si>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</si>
  <si>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</si>
  <si>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</si>
  <si>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</si>
  <si>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</si>
  <si>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</si>
  <si>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</si>
  <si>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</si>
  <si>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</si>
  <si>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</si>
  <si>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</si>
  <si>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</si>
  <si>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</si>
  <si>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</si>
  <si>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</si>
  <si>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</si>
  <si>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</si>
  <si>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</si>
  <si>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</si>
  <si>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</si>
  <si>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</si>
  <si>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</si>
  <si>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</si>
  <si>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</si>
  <si>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</si>
  <si>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</si>
  <si>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</si>
  <si>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</si>
  <si>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</si>
  <si>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</si>
  <si>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</si>
  <si>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</si>
  <si>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</si>
  <si>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</si>
  <si>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</si>
  <si>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</si>
  <si>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</si>
  <si>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</si>
  <si>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</si>
  <si>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</si>
  <si>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</si>
  <si>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</si>
  <si>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</si>
  <si>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</si>
  <si>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</si>
  <si>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</si>
  <si>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</si>
  <si>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</si>
  <si>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</si>
  <si>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</si>
  <si>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</si>
  <si>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</si>
  <si>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</si>
  <si>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</si>
  <si>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</si>
  <si>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</si>
  <si>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</si>
  <si>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</si>
  <si>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</si>
  <si>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</si>
  <si>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</si>
  <si>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</si>
  <si>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</si>
  <si>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</si>
  <si>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</si>
  <si>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</si>
  <si>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</si>
  <si>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</si>
  <si>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</si>
  <si>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</si>
  <si>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</si>
  <si>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</si>
  <si>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</si>
  <si>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</si>
  <si>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</si>
  <si>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</si>
  <si>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</si>
  <si>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</si>
  <si>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</si>
  <si>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</si>
  <si>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</si>
  <si>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</si>
  <si>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</si>
  <si>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</si>
  <si>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</si>
  <si>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</si>
  <si>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</si>
  <si>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</si>
  <si>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</si>
  <si>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</si>
  <si>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</si>
  <si>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</si>
  <si>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</si>
  <si>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</si>
  <si>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</si>
  <si>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</si>
  <si>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</si>
  <si>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</si>
  <si>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</si>
  <si>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</si>
  <si>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</si>
  <si>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</si>
  <si>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</si>
  <si>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</si>
  <si>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</si>
  <si>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</si>
  <si>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</si>
  <si>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</si>
  <si>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</si>
  <si>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</si>
  <si>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</si>
  <si>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</si>
  <si>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</si>
  <si>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</si>
  <si>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</si>
  <si>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</si>
  <si>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</si>
  <si>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</si>
  <si>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</si>
  <si>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</si>
  <si>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</si>
  <si>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</si>
  <si>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</si>
  <si>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</si>
  <si>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</si>
  <si>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</si>
  <si>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</si>
  <si>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</si>
  <si>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</si>
  <si>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</si>
  <si>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</si>
  <si>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</si>
  <si>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</si>
  <si>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</si>
  <si>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</si>
  <si>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</si>
  <si>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</si>
  <si>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</si>
  <si>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</si>
  <si>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</si>
  <si>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</si>
  <si>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</si>
  <si>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</si>
  <si>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</si>
  <si>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</si>
  <si>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</si>
  <si>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</si>
  <si>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</si>
  <si>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</si>
  <si>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</si>
  <si>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</si>
  <si>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</si>
  <si>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</si>
  <si>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</si>
  <si>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</si>
  <si>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</si>
  <si>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</si>
  <si>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</si>
  <si>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</si>
  <si>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</si>
  <si>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</si>
  <si>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</si>
  <si>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</si>
  <si>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</si>
  <si>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</si>
  <si>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</si>
  <si>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</si>
  <si>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</si>
  <si>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</si>
  <si>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</si>
  <si>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</si>
  <si>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</si>
  <si>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</si>
  <si>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</si>
  <si>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</si>
  <si>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</si>
  <si>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</si>
  <si>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</si>
  <si>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</si>
  <si>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</si>
  <si>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</si>
  <si>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</si>
  <si>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</si>
  <si>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</si>
  <si>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</si>
  <si>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</si>
  <si>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</si>
  <si>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</si>
  <si>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</si>
  <si>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</si>
  <si>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</si>
  <si>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</si>
  <si>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</si>
  <si>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</si>
  <si>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</si>
  <si>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</si>
  <si>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</si>
  <si>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</si>
  <si>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</si>
  <si>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</si>
  <si>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</si>
  <si>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</si>
  <si>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</si>
  <si>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</si>
  <si>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</si>
  <si>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</si>
  <si>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</si>
  <si>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</si>
  <si>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</si>
  <si>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</si>
  <si>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</si>
  <si>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</si>
  <si>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</si>
  <si>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</si>
  <si>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</si>
  <si>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</si>
  <si>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</si>
  <si>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</si>
  <si>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</si>
  <si>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</si>
  <si>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</si>
  <si>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</si>
  <si>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</si>
  <si>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</si>
  <si>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</si>
  <si>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</si>
  <si>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</si>
  <si>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</si>
  <si>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</si>
  <si>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</si>
  <si>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</si>
  <si>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</si>
  <si>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</si>
  <si>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</si>
  <si>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</si>
  <si>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</si>
  <si>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</si>
  <si>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</si>
  <si>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</si>
  <si>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</si>
  <si>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</si>
  <si>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</si>
  <si>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</si>
  <si>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</si>
  <si>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</si>
  <si>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</si>
  <si>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</si>
  <si>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</si>
  <si>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</si>
  <si>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</si>
  <si>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</si>
  <si>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</si>
  <si>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</si>
  <si>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</si>
  <si>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</si>
  <si>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</si>
  <si>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</si>
  <si>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</si>
  <si>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</si>
  <si>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</si>
  <si>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</si>
  <si>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</si>
  <si>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</si>
  <si>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</si>
  <si>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</si>
  <si>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</si>
  <si>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</si>
  <si>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</si>
  <si>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</si>
  <si>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</si>
  <si>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</si>
  <si>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</si>
  <si>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</si>
  <si>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</si>
  <si>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</si>
  <si>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</si>
  <si>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</si>
  <si>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</si>
  <si>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</si>
  <si>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</si>
  <si>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</si>
  <si>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</si>
  <si>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</si>
  <si>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</si>
  <si>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</si>
  <si>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</si>
  <si>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</si>
  <si>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</si>
  <si>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</si>
  <si>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</si>
  <si>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</si>
  <si>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</si>
  <si>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</si>
  <si>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</si>
  <si>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</si>
  <si>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</si>
  <si>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</si>
  <si>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</si>
  <si>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</si>
  <si>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</si>
  <si>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</si>
  <si>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</si>
  <si>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</si>
  <si>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</si>
  <si>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</si>
  <si>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</si>
  <si>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</si>
  <si>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</si>
  <si>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</si>
  <si>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</si>
  <si>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</si>
  <si>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</si>
  <si>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</si>
  <si>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</si>
  <si>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</si>
  <si>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</si>
  <si>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</si>
  <si>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</si>
  <si>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</si>
  <si>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</si>
  <si>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</si>
  <si>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</si>
  <si>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</si>
  <si>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</si>
  <si>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</si>
  <si>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</si>
  <si>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</si>
  <si>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</si>
  <si>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</si>
  <si>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</si>
  <si>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</si>
  <si>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</si>
  <si>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</si>
  <si>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</si>
  <si>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</si>
  <si>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</si>
  <si>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</si>
  <si>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</si>
  <si>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</si>
  <si>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</si>
  <si>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</si>
  <si>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</si>
  <si>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</si>
  <si>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</si>
  <si>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</si>
  <si>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</si>
  <si>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</si>
  <si>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</si>
  <si>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</si>
  <si>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</si>
  <si>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</si>
  <si>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</si>
  <si>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</si>
  <si>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</si>
  <si>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</si>
  <si>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</si>
  <si>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</si>
  <si>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</si>
  <si>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</si>
  <si>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</si>
  <si>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</si>
  <si>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</si>
  <si>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</si>
  <si>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</si>
  <si>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</si>
  <si>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</si>
  <si>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</si>
  <si>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</si>
  <si>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</si>
  <si>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</si>
  <si>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</si>
  <si>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</si>
  <si>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</si>
  <si>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</si>
  <si>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</si>
  <si>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</si>
  <si>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</si>
  <si>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</si>
  <si>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</si>
  <si>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</si>
  <si>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</si>
  <si>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</si>
  <si>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</si>
  <si>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</si>
  <si>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</si>
  <si>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</si>
  <si>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</si>
  <si>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</si>
  <si>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</si>
  <si>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</si>
  <si>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</si>
  <si>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</si>
  <si>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</si>
  <si>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</si>
  <si>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</si>
  <si>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</si>
  <si>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</si>
  <si>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</si>
  <si>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</si>
  <si>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</si>
  <si>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</si>
  <si>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</si>
  <si>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</si>
  <si>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</si>
  <si>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</si>
  <si>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</si>
  <si>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</si>
  <si>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</si>
  <si>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</si>
  <si>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</si>
  <si>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</si>
  <si>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</si>
  <si>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</si>
  <si>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</si>
  <si>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</si>
  <si>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</si>
  <si>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</si>
  <si>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</si>
  <si>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</si>
  <si>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</si>
  <si>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</si>
  <si>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</si>
  <si>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</si>
  <si>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</si>
  <si>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</si>
  <si>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</si>
  <si>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</si>
  <si>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</si>
  <si>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</si>
  <si>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</si>
  <si>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</si>
  <si>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</si>
  <si>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</si>
  <si>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</si>
  <si>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</si>
  <si>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</si>
  <si>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</si>
  <si>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</si>
  <si>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</si>
  <si>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</si>
  <si>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</si>
  <si>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</si>
  <si>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</si>
  <si>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</si>
  <si>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</si>
  <si>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</si>
  <si>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</si>
  <si>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</si>
  <si>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</si>
  <si>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</si>
  <si>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</si>
  <si>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</si>
  <si>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</si>
  <si>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</si>
  <si>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</si>
  <si>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</si>
  <si>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</si>
  <si>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</si>
  <si>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</si>
  <si>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</si>
  <si>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</si>
  <si>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</si>
  <si>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</si>
  <si>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</si>
  <si>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</si>
  <si>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</si>
  <si>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</si>
  <si>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</si>
  <si>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</si>
  <si>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</si>
  <si>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</si>
  <si>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</si>
  <si>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</si>
  <si>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</si>
  <si>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</si>
  <si>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</si>
  <si>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</si>
  <si>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</si>
  <si>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</si>
  <si>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</si>
  <si>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</si>
  <si>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</si>
  <si>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</si>
  <si>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</si>
  <si>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</si>
  <si>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</si>
  <si>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</si>
  <si>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</si>
  <si>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</si>
  <si>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</si>
  <si>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</si>
  <si>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</si>
  <si>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</si>
  <si>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</si>
  <si>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</si>
  <si>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</si>
  <si>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</si>
  <si>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</si>
  <si>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</si>
  <si>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</si>
  <si>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</si>
  <si>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</si>
  <si>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</si>
  <si>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</si>
  <si>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</si>
  <si>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</si>
  <si>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</si>
  <si>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</si>
  <si>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</si>
  <si>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</si>
  <si>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</si>
  <si>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</si>
  <si>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</si>
  <si>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</si>
  <si>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</si>
  <si>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</si>
  <si>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</si>
  <si>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</si>
  <si>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</si>
  <si>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</si>
  <si>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</si>
  <si>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</si>
  <si>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</si>
  <si>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</si>
  <si>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</si>
  <si>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</si>
  <si>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</si>
  <si>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</si>
  <si>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</si>
  <si>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</si>
  <si>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</si>
  <si>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</si>
  <si>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</si>
  <si>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</si>
  <si>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</si>
  <si>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</si>
  <si>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</si>
  <si>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</si>
  <si>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</si>
  <si>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</si>
  <si>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</si>
  <si>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</si>
  <si>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</si>
  <si>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</si>
  <si>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</si>
  <si>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</si>
  <si>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</si>
  <si>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</si>
  <si>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</si>
  <si>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</si>
  <si>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</si>
  <si>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</si>
  <si>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</si>
  <si>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</si>
  <si>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</si>
  <si>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</si>
  <si>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</si>
  <si>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</si>
  <si>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</si>
  <si>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</si>
  <si>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</si>
  <si>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</si>
  <si>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</si>
  <si>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</si>
  <si>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</si>
  <si>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</si>
  <si>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</si>
  <si>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</si>
  <si>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</si>
  <si>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</si>
  <si>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</si>
  <si>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</si>
  <si>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</si>
  <si>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</si>
  <si>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</si>
  <si>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</si>
  <si>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</si>
  <si>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</si>
  <si>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</si>
  <si>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</si>
  <si>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</si>
  <si>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</si>
  <si>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</si>
  <si>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</si>
  <si>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</si>
  <si>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</si>
  <si>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</si>
  <si>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</si>
  <si>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</si>
  <si>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</si>
  <si>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</si>
  <si>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</si>
  <si>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</si>
  <si>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</si>
  <si>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</si>
  <si>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</si>
  <si>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</si>
  <si>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</si>
  <si>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</si>
  <si>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</si>
  <si>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</si>
  <si>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</si>
  <si>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</si>
  <si>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</si>
  <si>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</si>
  <si>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</si>
  <si>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</si>
  <si>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</si>
  <si>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</si>
  <si>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</si>
  <si>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</si>
  <si>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</si>
  <si>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</si>
  <si>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</si>
  <si>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</si>
  <si>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</si>
  <si>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</si>
  <si>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</si>
  <si>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</si>
  <si>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</si>
  <si>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</si>
  <si>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</si>
  <si>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</si>
  <si>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</si>
  <si>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</si>
  <si>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</si>
  <si>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</si>
  <si>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</si>
  <si>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</si>
  <si>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</si>
  <si>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</si>
  <si>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</si>
  <si>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</si>
  <si>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</si>
  <si>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</si>
  <si>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</si>
  <si>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</si>
  <si>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</si>
  <si>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</si>
  <si>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</si>
  <si>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</si>
  <si>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</si>
  <si>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</si>
  <si>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</si>
  <si>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</si>
  <si>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</si>
  <si>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</si>
  <si>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</si>
  <si>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</si>
  <si>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</si>
  <si>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</si>
  <si>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</si>
  <si>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</si>
  <si>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</si>
  <si>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</si>
  <si>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</si>
  <si>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</si>
  <si>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</si>
  <si>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</si>
  <si>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</si>
  <si>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</si>
  <si>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</si>
  <si>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</si>
  <si>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</si>
  <si>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</si>
  <si>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</si>
  <si>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</si>
  <si>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</si>
  <si>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</si>
  <si>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</si>
  <si>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</si>
  <si>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</si>
  <si>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</si>
  <si>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</si>
  <si>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</si>
  <si>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</si>
  <si>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</si>
  <si>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</si>
  <si>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</si>
  <si>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</si>
  <si>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</si>
  <si>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</si>
  <si>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</si>
  <si>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</si>
  <si>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</si>
  <si>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</si>
  <si>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</si>
  <si>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</si>
  <si>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</si>
  <si>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</si>
  <si>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</si>
  <si>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</si>
  <si>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</si>
  <si>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</si>
  <si>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</si>
  <si>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</si>
  <si>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</si>
  <si>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</si>
  <si>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</si>
  <si>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</si>
  <si>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</si>
  <si>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</si>
  <si>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</si>
  <si>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</si>
  <si>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</si>
  <si>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</si>
  <si>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</si>
  <si>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</si>
  <si>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</si>
  <si>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</si>
  <si>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</si>
  <si>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</si>
  <si>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</si>
  <si>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</si>
  <si>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</si>
  <si>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</si>
  <si>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</si>
  <si>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</si>
  <si>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</si>
  <si>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</si>
  <si>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</si>
  <si>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</si>
  <si>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</si>
  <si>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</si>
  <si>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</si>
  <si>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</si>
  <si>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</si>
  <si>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</si>
  <si>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</si>
  <si>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</si>
  <si>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</si>
  <si>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</si>
  <si>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</si>
  <si>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</si>
  <si>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</si>
  <si>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</si>
  <si>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</si>
  <si>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</si>
  <si>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</si>
  <si>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</si>
  <si>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</si>
  <si>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</si>
  <si>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</si>
  <si>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</si>
  <si>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</si>
  <si>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</si>
  <si>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</si>
  <si>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</si>
  <si>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</si>
  <si>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</si>
  <si>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</si>
  <si>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</si>
  <si>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</si>
  <si>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</si>
  <si>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</si>
  <si>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</si>
  <si>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</si>
  <si>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</si>
  <si>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</si>
  <si>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</si>
  <si>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</si>
  <si>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</si>
  <si>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</si>
  <si>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</si>
  <si>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</si>
  <si>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</si>
  <si>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</si>
  <si>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</si>
  <si>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</si>
  <si>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</si>
  <si>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</si>
  <si>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</si>
  <si>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</si>
  <si>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</si>
  <si>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</si>
  <si>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</si>
  <si>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</si>
  <si>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</si>
  <si>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</si>
  <si>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</si>
  <si>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</si>
  <si>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</si>
  <si>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</si>
  <si>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</si>
  <si>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</si>
  <si>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</si>
  <si>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</si>
  <si>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</si>
  <si>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</si>
  <si>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</si>
  <si>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</si>
  <si>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</si>
  <si>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</si>
  <si>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</si>
  <si>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</si>
  <si>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</si>
  <si>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</si>
  <si>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</si>
  <si>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</si>
  <si>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</si>
  <si>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</si>
  <si>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</si>
  <si>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</si>
  <si>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</si>
  <si>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</si>
  <si>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</si>
  <si>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</si>
  <si>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</si>
  <si>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</si>
  <si>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</si>
  <si>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</si>
  <si>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</si>
  <si>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</si>
  <si>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</si>
  <si>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</si>
  <si>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</si>
  <si>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</si>
  <si>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</si>
  <si>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</si>
  <si>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</si>
  <si>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</si>
  <si>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</si>
  <si>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</si>
  <si>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</si>
  <si>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</si>
  <si>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</si>
  <si>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</si>
  <si>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</si>
  <si>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</si>
  <si>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</si>
  <si>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</si>
  <si>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</si>
  <si>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</si>
  <si>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</si>
  <si>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</si>
  <si>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</si>
  <si>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</si>
  <si>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</si>
  <si>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</si>
  <si>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</si>
  <si>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</si>
  <si>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</si>
  <si>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</si>
  <si>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</si>
  <si>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</si>
  <si>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</si>
  <si>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</si>
  <si>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</si>
  <si>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</si>
  <si>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</si>
  <si>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</si>
  <si>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</si>
  <si>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</si>
  <si>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</si>
  <si>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</si>
  <si>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</si>
  <si>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</si>
  <si>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</si>
  <si>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</si>
  <si>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</si>
  <si>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</si>
  <si>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</si>
  <si>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</si>
  <si>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</si>
  <si>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</si>
  <si>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</si>
  <si>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</si>
  <si>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</si>
  <si>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</si>
  <si>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</si>
  <si>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</si>
  <si>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</si>
  <si>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</si>
  <si>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</si>
  <si>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</si>
  <si>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</si>
  <si>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</si>
  <si>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</si>
  <si>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</si>
  <si>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</si>
  <si>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</si>
  <si>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</si>
  <si>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</si>
  <si>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</si>
  <si>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</si>
  <si>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</si>
  <si>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</si>
  <si>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</si>
  <si>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</si>
  <si>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</si>
  <si>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</si>
  <si>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</si>
  <si>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</si>
  <si>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</si>
  <si>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</si>
  <si>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</si>
  <si>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</si>
  <si>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</si>
  <si>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</si>
  <si>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</si>
  <si>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</si>
  <si>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</si>
  <si>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</si>
  <si>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</si>
  <si>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</si>
  <si>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</si>
  <si>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</si>
  <si>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</si>
  <si>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</si>
  <si>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</si>
  <si>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</si>
  <si>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</si>
  <si>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</si>
  <si>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</si>
  <si>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</si>
  <si>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</si>
  <si>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</si>
  <si>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</si>
  <si>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</si>
  <si>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</si>
  <si>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</si>
  <si>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</si>
  <si>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</si>
  <si>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</si>
  <si>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</si>
  <si>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</si>
  <si>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</si>
  <si>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</si>
  <si>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</si>
  <si>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</si>
  <si>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</si>
  <si>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</si>
  <si>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</si>
  <si>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</si>
  <si>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</si>
  <si>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</si>
  <si>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</si>
  <si>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</si>
  <si>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</si>
  <si>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</si>
  <si>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</si>
  <si>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</si>
  <si>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</si>
  <si>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</si>
  <si>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</si>
  <si>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</si>
  <si>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</si>
  <si>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</si>
  <si>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</si>
  <si>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</si>
  <si>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</si>
  <si>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</si>
  <si>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</si>
  <si>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</si>
  <si>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</si>
  <si>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</si>
  <si>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</si>
  <si>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</si>
  <si>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</si>
  <si>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</si>
  <si>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</si>
  <si>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</si>
  <si>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</si>
  <si>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</si>
  <si>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</si>
  <si>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</si>
  <si>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</si>
  <si>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</si>
  <si>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</si>
  <si>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</si>
  <si>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</si>
  <si>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</si>
  <si>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</si>
  <si>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</si>
  <si>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</si>
  <si>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</si>
  <si>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</si>
  <si>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</si>
  <si>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</si>
  <si>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</si>
  <si>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</si>
  <si>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</si>
  <si>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</si>
  <si>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</si>
  <si>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</si>
  <si>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</si>
  <si>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</si>
  <si>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</si>
  <si>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</si>
  <si>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</si>
  <si>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</si>
  <si>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</si>
  <si>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</si>
  <si>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</si>
  <si>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</si>
  <si>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</si>
  <si>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</si>
  <si>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</si>
  <si>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</si>
  <si>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</si>
  <si>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</si>
  <si>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</si>
  <si>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</si>
  <si>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</si>
  <si>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</si>
  <si>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</si>
  <si>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</si>
  <si>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</si>
  <si>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</si>
  <si>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</si>
  <si>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</si>
  <si>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</si>
  <si>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</si>
  <si>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</si>
  <si>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</si>
  <si>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</si>
  <si>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</si>
  <si>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</si>
  <si>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</si>
  <si>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</si>
  <si>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</si>
  <si>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</si>
  <si>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</si>
  <si>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</si>
  <si>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</si>
  <si>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</si>
  <si>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</si>
  <si>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</si>
  <si>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</si>
  <si>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</si>
  <si>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</si>
  <si>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</si>
  <si>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</si>
  <si>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</si>
  <si>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</si>
  <si>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</si>
  <si>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</si>
  <si>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</si>
  <si>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</si>
  <si>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</si>
  <si>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</si>
  <si>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</si>
  <si>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</si>
  <si>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</si>
  <si>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</si>
  <si>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</si>
  <si>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</si>
  <si>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</si>
  <si>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</si>
  <si>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</si>
  <si>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</si>
  <si>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</si>
  <si>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</si>
  <si>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</si>
  <si>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</si>
  <si>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</si>
  <si>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</si>
  <si>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</si>
  <si>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</si>
  <si>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</si>
  <si>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</si>
  <si>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</si>
  <si>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</si>
  <si>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</si>
  <si>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</si>
  <si>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</si>
  <si>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</si>
  <si>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</si>
  <si>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</si>
  <si>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</si>
  <si>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</si>
  <si>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</si>
  <si>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</si>
  <si>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</si>
  <si>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</si>
  <si>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</si>
  <si>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</si>
  <si>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</si>
  <si>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</si>
  <si>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</si>
  <si>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</si>
  <si>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</si>
  <si>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</si>
  <si>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</si>
  <si>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</si>
  <si>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</si>
  <si>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</si>
  <si>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</si>
  <si>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</si>
  <si>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</si>
  <si>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</si>
  <si>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</si>
  <si>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</si>
  <si>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</si>
  <si>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</si>
  <si>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</si>
  <si>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</si>
  <si>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</si>
  <si>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</si>
  <si>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</si>
  <si>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</si>
  <si>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</si>
  <si>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</si>
  <si>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</si>
  <si>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</si>
  <si>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</si>
  <si>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</si>
  <si>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</si>
  <si>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</si>
  <si>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</si>
  <si>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</si>
  <si>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</si>
  <si>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</si>
  <si>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</si>
  <si>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</si>
  <si>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</si>
  <si>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</si>
  <si>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</si>
  <si>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</si>
  <si>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</si>
  <si>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</si>
  <si>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</si>
  <si>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</si>
  <si>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</si>
  <si>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</si>
  <si>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</si>
  <si>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</si>
  <si>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</si>
  <si>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</si>
  <si>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</si>
  <si>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</si>
  <si>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</si>
  <si>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</si>
  <si>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</si>
  <si>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</si>
  <si>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</si>
  <si>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</si>
  <si>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</si>
  <si>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</si>
  <si>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</si>
  <si>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</si>
  <si>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</si>
  <si>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</si>
  <si>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</si>
  <si>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</si>
  <si>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</si>
  <si>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</si>
  <si>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</si>
  <si>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</si>
  <si>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</si>
  <si>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</si>
  <si>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</si>
  <si>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</si>
  <si>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</si>
  <si>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</si>
  <si>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</si>
  <si>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</si>
  <si>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</si>
  <si>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</si>
  <si>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</si>
  <si>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</si>
  <si>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</si>
  <si>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</si>
  <si>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</si>
  <si>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</si>
  <si>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</si>
  <si>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</si>
  <si>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</si>
  <si>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</si>
  <si>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</si>
  <si>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</si>
  <si>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</si>
  <si>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</si>
  <si>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</si>
  <si>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</si>
  <si>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</si>
  <si>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</si>
  <si>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</si>
  <si>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</si>
  <si>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</si>
  <si>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</si>
  <si>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</si>
  <si>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</si>
  <si>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</si>
  <si>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</si>
  <si>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</si>
  <si>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</si>
  <si>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</si>
  <si>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</si>
  <si>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</si>
  <si>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</si>
  <si>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</si>
  <si>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</si>
  <si>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</si>
  <si>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</si>
  <si>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</si>
  <si>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</si>
  <si>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</si>
  <si>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</si>
  <si>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</si>
  <si>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</si>
  <si>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</si>
  <si>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</si>
  <si>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</si>
  <si>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</si>
  <si>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</si>
  <si>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</si>
  <si>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</si>
  <si>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</si>
  <si>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</si>
  <si>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</si>
  <si>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</si>
  <si>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</si>
  <si>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</si>
  <si>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</si>
  <si>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</si>
  <si>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</si>
  <si>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</si>
  <si>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</si>
  <si>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</si>
  <si>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</si>
  <si>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</si>
  <si>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</si>
  <si>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</si>
  <si>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</si>
  <si>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</si>
  <si>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</si>
  <si>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</si>
  <si>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</si>
  <si>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</si>
  <si>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</si>
  <si>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</si>
  <si>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</si>
  <si>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</si>
  <si>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</si>
  <si>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</si>
  <si>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</si>
  <si>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</si>
  <si>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</si>
  <si>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</si>
  <si>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</si>
  <si>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</si>
  <si>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</si>
  <si>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</si>
  <si>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</si>
  <si>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</si>
  <si>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</si>
  <si>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</si>
  <si>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</si>
  <si>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</si>
  <si>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</si>
  <si>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</si>
  <si>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</si>
  <si>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</si>
  <si>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</si>
  <si>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</si>
  <si>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</si>
  <si>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</si>
  <si>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</si>
  <si>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</si>
  <si>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</si>
  <si>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</si>
  <si>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</si>
  <si>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</si>
  <si>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</si>
  <si>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</si>
  <si>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</si>
  <si>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</si>
  <si>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</si>
  <si>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</si>
  <si>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</si>
  <si>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</si>
  <si>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</si>
  <si>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</si>
  <si>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</si>
  <si>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</si>
  <si>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</si>
  <si>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</si>
  <si>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</si>
  <si>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</si>
  <si>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</si>
  <si>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</si>
  <si>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</si>
  <si>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</si>
  <si>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</si>
  <si>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</si>
  <si>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</si>
  <si>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</si>
  <si>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</si>
  <si>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</si>
  <si>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</si>
  <si>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</si>
  <si>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</si>
  <si>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</si>
  <si>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</si>
  <si>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</si>
  <si>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</si>
  <si>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</si>
  <si>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</si>
  <si>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</si>
  <si>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</si>
  <si>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</si>
  <si>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</si>
  <si>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</si>
  <si>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</si>
  <si>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</si>
  <si>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</si>
  <si>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</si>
  <si>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</si>
  <si>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</si>
  <si>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</si>
  <si>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</si>
  <si>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</si>
  <si>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</si>
  <si>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</si>
  <si>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</si>
  <si>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</si>
  <si>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</si>
  <si>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</si>
  <si>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</si>
  <si>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</si>
  <si>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</si>
  <si>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</si>
  <si>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</si>
  <si>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</si>
  <si>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</si>
  <si>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</si>
  <si>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</si>
  <si>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</si>
  <si>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</si>
  <si>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</si>
  <si>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</si>
  <si>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</si>
  <si>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</si>
  <si>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</si>
  <si>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</si>
  <si>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</si>
  <si>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</si>
  <si>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</si>
  <si>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</si>
  <si>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</si>
  <si>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</si>
  <si>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</si>
  <si>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</si>
  <si>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</si>
  <si>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</si>
  <si>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</si>
  <si>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</si>
  <si>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</si>
  <si>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</si>
  <si>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</si>
  <si>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</si>
  <si>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</si>
  <si>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</si>
  <si>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</si>
  <si>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</si>
  <si>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</si>
  <si>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</si>
  <si>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</si>
  <si>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</si>
  <si>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</si>
  <si>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</si>
  <si>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</si>
  <si>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</si>
  <si>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</si>
  <si>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</si>
  <si>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</si>
  <si>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</si>
  <si>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</si>
  <si>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</si>
  <si>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</si>
  <si>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</si>
  <si>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</si>
  <si>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</si>
  <si>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</si>
  <si>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</si>
  <si>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</si>
  <si>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</si>
  <si>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</si>
  <si>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</si>
  <si>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</si>
  <si>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</si>
  <si>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</si>
  <si>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</si>
  <si>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</si>
  <si>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</si>
  <si>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</si>
  <si>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</si>
  <si>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</si>
  <si>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</si>
  <si>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</si>
  <si>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</si>
  <si>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</si>
  <si>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</si>
  <si>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</si>
  <si>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</si>
  <si>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</si>
  <si>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</si>
  <si>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</si>
  <si>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</si>
  <si>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</si>
  <si>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</si>
  <si>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</si>
  <si>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</si>
  <si>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</si>
  <si>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</si>
  <si>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</si>
  <si>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</si>
  <si>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</si>
  <si>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</si>
  <si>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</si>
  <si>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</si>
  <si>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</si>
  <si>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</si>
  <si>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</si>
  <si>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</si>
  <si>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</si>
  <si>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</si>
  <si>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</si>
  <si>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</si>
  <si>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</si>
  <si>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</si>
  <si>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</si>
  <si>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</si>
  <si>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</si>
  <si>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</si>
  <si>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</si>
  <si>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</si>
  <si>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</si>
  <si>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</si>
  <si>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</si>
  <si>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</si>
  <si>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</si>
  <si>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</si>
  <si>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</si>
  <si>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</si>
  <si>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</si>
  <si>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</si>
  <si>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</si>
  <si>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</si>
  <si>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</si>
  <si>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</si>
  <si>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</si>
  <si>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</si>
  <si>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</si>
  <si>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</si>
  <si>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</si>
  <si>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</si>
  <si>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</si>
  <si>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</si>
  <si>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</si>
  <si>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</si>
  <si>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</si>
  <si>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</si>
  <si>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</si>
  <si>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</si>
  <si>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</si>
  <si>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</si>
  <si>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</si>
  <si>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</si>
  <si>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</si>
  <si>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</si>
  <si>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</si>
  <si>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</si>
  <si>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</si>
  <si>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</si>
  <si>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</si>
  <si>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</si>
  <si>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</si>
  <si>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</si>
  <si>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</si>
  <si>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</si>
  <si>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</si>
  <si>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</si>
  <si>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</si>
  <si>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</si>
  <si>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</si>
  <si>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</si>
  <si>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</si>
  <si>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</si>
  <si>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</si>
  <si>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</si>
  <si>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</si>
  <si>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</si>
  <si>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</si>
  <si>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</si>
  <si>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</si>
  <si>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</si>
  <si>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</si>
  <si>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</si>
  <si>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</si>
  <si>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</si>
  <si>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</si>
  <si>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</si>
  <si>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</si>
  <si>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</si>
  <si>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</si>
  <si>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</si>
  <si>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</si>
  <si>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</si>
  <si>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</si>
  <si>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</si>
  <si>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</si>
  <si>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</si>
  <si>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</si>
  <si>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</si>
  <si>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</si>
  <si>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</si>
  <si>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</si>
  <si>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</si>
  <si>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</si>
  <si>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</si>
  <si>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</si>
  <si>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</si>
  <si>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</si>
  <si>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</si>
  <si>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</si>
  <si>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</si>
  <si>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</si>
  <si>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</si>
  <si>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</si>
  <si>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</si>
  <si>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</si>
  <si>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</si>
  <si>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</si>
  <si>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</si>
  <si>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</si>
  <si>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</si>
  <si>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</si>
  <si>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</si>
  <si>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</si>
  <si>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</si>
  <si>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</si>
  <si>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</si>
  <si>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</si>
  <si>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</si>
  <si>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</si>
  <si>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</si>
  <si>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</si>
  <si>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</si>
  <si>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</si>
  <si>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</si>
  <si>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</si>
  <si>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</si>
  <si>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</si>
  <si>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</si>
  <si>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</si>
  <si>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</si>
  <si>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</si>
  <si>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</si>
  <si>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</si>
  <si>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</si>
  <si>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</si>
  <si>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</si>
  <si>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</si>
  <si>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</si>
  <si>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</si>
  <si>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</si>
  <si>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</si>
  <si>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</si>
  <si>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</si>
  <si>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</si>
  <si>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</si>
  <si>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</si>
  <si>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</si>
  <si>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</si>
  <si>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</si>
  <si>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</si>
  <si>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</si>
  <si>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</si>
  <si>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</si>
  <si>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</si>
  <si>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</si>
  <si>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</si>
  <si>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</si>
  <si>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</si>
  <si>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</si>
  <si>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</si>
  <si>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</si>
  <si>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</si>
  <si>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</si>
  <si>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</si>
  <si>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</si>
  <si>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</si>
  <si>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</si>
  <si>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</si>
  <si>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</si>
  <si>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</si>
  <si>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</si>
  <si>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</si>
  <si>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</si>
  <si>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</si>
  <si>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</si>
  <si>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</si>
  <si>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</si>
  <si>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</si>
  <si>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</si>
  <si>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</si>
  <si>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</si>
  <si>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</si>
  <si>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</si>
  <si>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</si>
  <si>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</si>
  <si>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</si>
  <si>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</si>
  <si>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</si>
  <si>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</si>
  <si>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</si>
  <si>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</si>
  <si>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</si>
  <si>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</si>
  <si>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</si>
  <si>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</si>
  <si>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</si>
  <si>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</si>
  <si>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</si>
  <si>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</si>
  <si>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</si>
  <si>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</si>
  <si>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</si>
  <si>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</si>
  <si>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</si>
  <si>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</si>
  <si>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</si>
  <si>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</si>
  <si>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</si>
  <si>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</si>
  <si>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</si>
  <si>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</si>
  <si>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</si>
  <si>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</si>
  <si>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</si>
  <si>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</si>
  <si>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</si>
  <si>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</si>
  <si>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</si>
  <si>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</si>
  <si>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</si>
  <si>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</si>
  <si>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</si>
  <si>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</si>
  <si>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</si>
  <si>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</si>
  <si>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</si>
  <si>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</si>
  <si>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</si>
  <si>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</si>
  <si>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</si>
  <si>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</si>
  <si>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</si>
  <si>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</si>
  <si>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</si>
  <si>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</si>
  <si>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</si>
  <si>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</si>
  <si>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</si>
  <si>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</si>
  <si>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</si>
  <si>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</si>
  <si>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</si>
  <si>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</si>
  <si>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</si>
  <si>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</si>
  <si>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</si>
  <si>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</si>
  <si>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</si>
  <si>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</si>
  <si>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</si>
  <si>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</si>
  <si>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</si>
  <si>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</si>
  <si>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</si>
  <si>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</si>
  <si>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</si>
  <si>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</si>
  <si>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</si>
  <si>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</si>
  <si>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</si>
  <si>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</si>
  <si>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</si>
  <si>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</si>
  <si>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</si>
  <si>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</si>
  <si>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</si>
  <si>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</si>
  <si>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</si>
  <si>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</si>
  <si>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</si>
  <si>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</si>
  <si>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</si>
  <si>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</si>
  <si>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</si>
  <si>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</si>
  <si>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</si>
  <si>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</si>
  <si>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</si>
  <si>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</si>
  <si>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</si>
  <si>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</si>
  <si>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</si>
  <si>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</si>
  <si>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</si>
  <si>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</si>
  <si>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</si>
  <si>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</si>
  <si>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</si>
  <si>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</si>
  <si>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</si>
  <si>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</si>
  <si>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</si>
  <si>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</si>
  <si>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</si>
  <si>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</si>
  <si>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</si>
  <si>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</si>
  <si>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</si>
  <si>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</si>
  <si>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</si>
  <si>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</si>
  <si>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</si>
  <si>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</si>
  <si>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</si>
  <si>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</si>
  <si>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</si>
  <si>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</si>
  <si>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</si>
  <si>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</si>
  <si>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</si>
  <si>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</si>
  <si>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</si>
  <si>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</si>
  <si>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</si>
  <si>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</si>
  <si>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</si>
  <si>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</si>
  <si>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</si>
  <si>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</si>
  <si>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</si>
  <si>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</si>
  <si>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</si>
  <si>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</si>
  <si>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</si>
  <si>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</si>
  <si>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</si>
  <si>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</si>
  <si>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</si>
  <si>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</si>
  <si>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</si>
  <si>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</si>
  <si>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</si>
  <si>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</si>
  <si>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</si>
  <si>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</si>
  <si>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</si>
  <si>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</si>
  <si>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</si>
  <si>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</si>
  <si>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</si>
  <si>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</si>
  <si>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</si>
  <si>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</si>
  <si>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</si>
  <si>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</si>
  <si>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</si>
  <si>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</si>
  <si>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</si>
  <si>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</si>
  <si>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</si>
  <si>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</si>
  <si>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</si>
  <si>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</si>
  <si>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</si>
  <si>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</si>
  <si>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</si>
  <si>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</si>
  <si>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</si>
  <si>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</si>
  <si>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</si>
  <si>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</si>
  <si>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</si>
  <si>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</si>
  <si>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</si>
  <si>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</si>
  <si>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</si>
  <si>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</si>
  <si>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</si>
  <si>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</si>
  <si>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</si>
  <si>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</si>
  <si>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</si>
  <si>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</si>
  <si>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</si>
  <si>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</si>
  <si>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</si>
  <si>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</si>
  <si>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</si>
  <si>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</si>
  <si>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</si>
  <si>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</si>
  <si>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</si>
  <si>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</si>
  <si>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</si>
  <si>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</si>
  <si>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</si>
  <si>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</si>
  <si>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</si>
  <si>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</si>
  <si>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</si>
  <si>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</si>
  <si>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</si>
  <si>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</si>
  <si>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</si>
  <si>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</si>
  <si>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</si>
  <si>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</si>
  <si>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</si>
  <si>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</si>
  <si>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</si>
  <si>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</si>
  <si>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</si>
  <si>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</si>
  <si>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</si>
  <si>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</si>
  <si>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</si>
  <si>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</si>
  <si>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</si>
  <si>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</si>
  <si>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</si>
  <si>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</si>
  <si>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</si>
  <si>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</si>
  <si>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</si>
  <si>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</si>
  <si>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</si>
  <si>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</si>
  <si>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</si>
  <si>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</si>
  <si>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</si>
  <si>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</si>
  <si>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</si>
  <si>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</si>
  <si>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</si>
  <si>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</si>
  <si>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</si>
  <si>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</si>
  <si>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</si>
  <si>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</si>
  <si>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</si>
  <si>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</si>
  <si>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</si>
  <si>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</si>
  <si>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</si>
  <si>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</si>
  <si>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</si>
  <si>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</si>
  <si>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</si>
  <si>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</si>
  <si>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</si>
  <si>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</si>
  <si>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</si>
  <si>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</si>
  <si>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</si>
  <si>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</si>
  <si>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</si>
  <si>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</si>
  <si>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</si>
  <si>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</si>
  <si>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</si>
  <si>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</si>
  <si>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</si>
  <si>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</si>
  <si>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</si>
  <si>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</si>
  <si>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</si>
  <si>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</si>
  <si>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</si>
  <si>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</si>
  <si>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</si>
  <si>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</si>
  <si>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</si>
  <si>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</si>
  <si>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</si>
  <si>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</si>
  <si>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</si>
  <si>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</si>
  <si>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</si>
  <si>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</si>
  <si>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</si>
  <si>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</si>
  <si>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</si>
  <si>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</si>
  <si>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</si>
  <si>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</si>
  <si>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</si>
  <si>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</si>
  <si>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</si>
  <si>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</si>
  <si>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</si>
  <si>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</si>
  <si>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</si>
  <si>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</si>
  <si>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</si>
  <si>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</si>
  <si>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</si>
  <si>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</si>
  <si>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</si>
  <si>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</si>
  <si>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</si>
  <si>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</si>
  <si>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</si>
  <si>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</si>
  <si>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</si>
  <si>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</si>
  <si>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</si>
  <si>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</si>
  <si>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</si>
  <si>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</si>
  <si>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</si>
  <si>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</si>
  <si>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</si>
  <si>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</si>
  <si>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</si>
  <si>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</si>
  <si>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</si>
  <si>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</si>
  <si>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</si>
  <si>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</si>
  <si>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</si>
  <si>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</si>
  <si>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</si>
  <si>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</si>
  <si>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</si>
  <si>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</si>
  <si>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</si>
  <si>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</si>
  <si>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</si>
  <si>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</si>
  <si>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</si>
  <si>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</si>
  <si>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</si>
  <si>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</si>
  <si>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</si>
  <si>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</si>
  <si>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</si>
  <si>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</si>
  <si>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</si>
  <si>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</si>
  <si>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</si>
  <si>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</si>
  <si>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</si>
  <si>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</si>
  <si>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</si>
  <si>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</si>
  <si>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</si>
  <si>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</si>
  <si>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</si>
  <si>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</si>
  <si>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</si>
  <si>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</si>
  <si>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</si>
  <si>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</si>
  <si>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</si>
  <si>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</si>
  <si>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</si>
  <si>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</si>
  <si>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</si>
  <si>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</si>
  <si>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</si>
  <si>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</si>
  <si>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</si>
  <si>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</si>
  <si>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</si>
  <si>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</si>
  <si>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</si>
  <si>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</si>
  <si>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</si>
  <si>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</si>
  <si>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</si>
  <si>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</si>
  <si>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</si>
  <si>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</si>
  <si>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</si>
  <si>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</si>
  <si>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</si>
  <si>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</si>
  <si>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</si>
  <si>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</si>
  <si>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</si>
  <si>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</si>
  <si>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</si>
  <si>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</si>
  <si>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</si>
  <si>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</si>
  <si>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</si>
  <si>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</si>
  <si>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</si>
  <si>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</si>
  <si>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</si>
  <si>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</si>
  <si>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</si>
  <si>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</si>
  <si>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</si>
  <si>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</si>
  <si>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</si>
  <si>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</si>
  <si>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</si>
  <si>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</si>
  <si>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</si>
  <si>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</si>
  <si>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</si>
  <si>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</si>
  <si>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</si>
  <si>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</si>
  <si>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</si>
  <si>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</si>
  <si>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</si>
  <si>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</si>
  <si>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</si>
  <si>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</si>
  <si>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</si>
  <si>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</si>
  <si>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</si>
  <si>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</si>
  <si>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</si>
  <si>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</si>
  <si>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</si>
  <si>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</si>
  <si>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</si>
  <si>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</si>
  <si>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</si>
  <si>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</si>
  <si>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</si>
  <si>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</si>
  <si>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</si>
  <si>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</si>
  <si>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</si>
  <si>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</si>
  <si>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</si>
  <si>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</si>
  <si>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</si>
  <si>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</si>
  <si>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</si>
  <si>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</si>
  <si>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</si>
  <si>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</si>
  <si>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</si>
  <si>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</si>
  <si>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</si>
  <si>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</si>
  <si>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</si>
  <si>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</si>
  <si>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</si>
  <si>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</si>
  <si>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</si>
  <si>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</si>
  <si>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</si>
  <si>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</si>
  <si>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</si>
  <si>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</si>
  <si>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</si>
  <si>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</si>
  <si>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</si>
  <si>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</si>
  <si>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</si>
  <si>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</si>
  <si>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</si>
  <si>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</si>
  <si>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</si>
  <si>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</si>
  <si>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</si>
  <si>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</si>
  <si>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</si>
  <si>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</si>
  <si>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</si>
  <si>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</si>
  <si>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</si>
  <si>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</si>
  <si>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</si>
  <si>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</si>
  <si>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</si>
  <si>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</si>
  <si>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</si>
  <si>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</si>
  <si>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</si>
  <si>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</si>
  <si>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</si>
  <si>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</si>
  <si>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</si>
  <si>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</si>
  <si>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</si>
  <si>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</si>
  <si>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</si>
  <si>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</si>
  <si>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</si>
  <si>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</si>
  <si>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</si>
  <si>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</si>
  <si>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</si>
  <si>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</si>
  <si>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</si>
  <si>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</si>
  <si>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</si>
  <si>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</si>
  <si>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</si>
  <si>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</si>
  <si>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</si>
  <si>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</si>
  <si>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</si>
  <si>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</si>
  <si>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</si>
  <si>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</si>
  <si>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</si>
  <si>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</si>
  <si>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</si>
  <si>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</si>
  <si>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</si>
  <si>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</si>
  <si>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</si>
  <si>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</si>
  <si>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</si>
  <si>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</si>
  <si>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</si>
  <si>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</si>
  <si>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</si>
  <si>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</si>
  <si>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</si>
  <si>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</si>
  <si>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</si>
  <si>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</si>
  <si>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</si>
  <si>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</si>
  <si>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</si>
  <si>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</si>
  <si>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</si>
  <si>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</si>
  <si>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</si>
  <si>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</si>
  <si>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</si>
  <si>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</si>
  <si>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</si>
  <si>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</si>
  <si>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</si>
  <si>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</si>
  <si>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</si>
  <si>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</si>
  <si>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</si>
  <si>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</si>
  <si>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</si>
  <si>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</si>
  <si>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</si>
  <si>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</si>
  <si>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</si>
  <si>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</si>
  <si>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</si>
  <si>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</si>
  <si>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</si>
  <si>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</si>
  <si>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</si>
  <si>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</si>
  <si>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</si>
  <si>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</si>
  <si>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</si>
  <si>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</si>
  <si>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</si>
  <si>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</si>
  <si>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</si>
  <si>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</si>
  <si>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</si>
  <si>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</si>
  <si>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</si>
  <si>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</si>
  <si>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</si>
  <si>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</si>
  <si>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</si>
  <si>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</si>
  <si>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</si>
  <si>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</si>
  <si>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</si>
  <si>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</si>
  <si>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</si>
  <si>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</si>
  <si>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</si>
  <si>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</si>
  <si>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</si>
  <si>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</si>
  <si>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</si>
  <si>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</si>
  <si>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</si>
  <si>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</si>
  <si>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</si>
  <si>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</si>
  <si>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</si>
  <si>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</si>
  <si>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</si>
  <si>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</si>
  <si>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</si>
  <si>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</si>
  <si>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</si>
  <si>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</si>
  <si>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</si>
  <si>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</si>
  <si>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</si>
  <si>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</si>
  <si>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</si>
  <si>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</si>
  <si>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</si>
  <si>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</si>
  <si>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</si>
  <si>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</si>
  <si>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</si>
  <si>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</si>
  <si>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</si>
  <si>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</si>
  <si>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</si>
  <si>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</si>
  <si>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</si>
  <si>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</si>
  <si>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</si>
  <si>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</si>
  <si>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</si>
  <si>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</si>
  <si>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</si>
  <si>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</si>
  <si>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</si>
  <si>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</si>
  <si>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</si>
  <si>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</si>
  <si>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</si>
  <si>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</si>
  <si>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</si>
  <si>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</si>
  <si>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</si>
  <si>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</si>
  <si>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</si>
  <si>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</si>
  <si>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</si>
  <si>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</si>
  <si>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</si>
  <si>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</si>
  <si>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</si>
  <si>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</si>
  <si>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</si>
  <si>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</si>
  <si>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</si>
  <si>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</si>
  <si>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</si>
  <si>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</si>
  <si>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</si>
  <si>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</si>
  <si>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</si>
  <si>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</si>
  <si>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</si>
  <si>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</si>
  <si>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</si>
  <si>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</si>
  <si>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</si>
  <si>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</si>
  <si>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</si>
  <si>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</si>
  <si>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</si>
  <si>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</si>
  <si>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</si>
  <si>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</si>
  <si>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</si>
  <si>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</si>
  <si>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</si>
  <si>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</si>
  <si>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</si>
  <si>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</si>
  <si>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</si>
  <si>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</si>
  <si>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</si>
  <si>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</si>
  <si>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</si>
  <si>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</si>
  <si>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</si>
  <si>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</si>
  <si>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</si>
  <si>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</si>
  <si>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</si>
  <si>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</si>
  <si>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</si>
  <si>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</si>
  <si>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</si>
  <si>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</si>
  <si>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</si>
  <si>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</si>
  <si>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</si>
  <si>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</si>
  <si>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</si>
  <si>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</si>
  <si>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</si>
  <si>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</si>
  <si>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</si>
  <si>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</si>
  <si>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</si>
  <si>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</si>
  <si>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</si>
  <si>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</si>
  <si>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</si>
  <si>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</si>
  <si>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</si>
  <si>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</si>
  <si>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</si>
  <si>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</si>
  <si>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</si>
  <si>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</si>
  <si>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</si>
  <si>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</si>
  <si>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</si>
  <si>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</si>
  <si>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</si>
  <si>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</si>
  <si>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</si>
  <si>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</si>
  <si>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</si>
  <si>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</si>
  <si>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</si>
  <si>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</si>
  <si>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</si>
  <si>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</si>
  <si>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</si>
  <si>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</si>
  <si>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</si>
  <si>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</si>
  <si>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</si>
  <si>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</si>
  <si>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</si>
  <si>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</si>
  <si>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</si>
  <si>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</si>
  <si>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</si>
  <si>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</si>
  <si>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</si>
  <si>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</si>
  <si>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</si>
  <si>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</si>
  <si>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</si>
  <si>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</si>
  <si>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</si>
  <si>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</si>
  <si>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</si>
  <si>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</si>
  <si>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</si>
  <si>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</si>
  <si>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</si>
  <si>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</si>
  <si>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</si>
  <si>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</si>
  <si>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</si>
  <si>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</si>
  <si>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</si>
  <si>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</si>
  <si>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</si>
  <si>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</si>
  <si>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</si>
  <si>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</si>
  <si>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</si>
  <si>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</si>
  <si>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</si>
  <si>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</si>
  <si>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</si>
  <si>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</si>
  <si>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</si>
  <si>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</si>
  <si>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</si>
  <si>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</si>
  <si>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</si>
  <si>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</si>
  <si>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</si>
  <si>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</si>
  <si>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</si>
  <si>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</si>
  <si>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</si>
  <si>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</si>
  <si>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</si>
  <si>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</si>
  <si>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</si>
  <si>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</si>
  <si>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</si>
  <si>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</si>
  <si>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</si>
  <si>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</si>
  <si>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</si>
  <si>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</si>
  <si>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</si>
  <si>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</si>
  <si>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</si>
  <si>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</si>
  <si>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</si>
  <si>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</si>
  <si>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</si>
  <si>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</si>
  <si>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</si>
  <si>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</si>
  <si>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</si>
  <si>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</si>
  <si>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</si>
  <si>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</si>
  <si>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</si>
  <si>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</si>
  <si>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</si>
  <si>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</si>
  <si>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</si>
  <si>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</si>
  <si>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</si>
  <si>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</si>
  <si>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</si>
  <si>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</si>
  <si>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</si>
  <si>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</si>
  <si>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</si>
  <si>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</si>
  <si>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</si>
  <si>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</si>
  <si>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</si>
  <si>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</si>
  <si>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</si>
  <si>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</si>
  <si>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</si>
  <si>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</si>
  <si>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</si>
  <si>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</si>
  <si>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</si>
  <si>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</si>
  <si>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</si>
  <si>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</si>
  <si>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</si>
  <si>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</si>
  <si>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</si>
  <si>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</si>
  <si>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</si>
  <si>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</si>
  <si>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</si>
  <si>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</si>
  <si>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</si>
  <si>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</si>
  <si>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</si>
  <si>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</si>
  <si>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</si>
  <si>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</si>
  <si>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</si>
  <si>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</si>
  <si>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</si>
  <si>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</si>
  <si>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</si>
  <si>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</si>
  <si>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</si>
  <si>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</si>
  <si>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</si>
  <si>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</si>
  <si>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</si>
  <si>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</si>
  <si>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</si>
  <si>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</si>
  <si>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</si>
  <si>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</si>
  <si>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</si>
  <si>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</si>
  <si>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</si>
  <si>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</si>
  <si>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</si>
  <si>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</si>
  <si>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</si>
  <si>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</si>
  <si>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</si>
  <si>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</si>
  <si>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</si>
  <si>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</si>
  <si>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</si>
  <si>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</si>
  <si>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</si>
  <si>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</si>
  <si>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</si>
  <si>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</si>
  <si>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</si>
  <si>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</si>
  <si>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</si>
  <si>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</si>
  <si>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</si>
  <si>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</si>
  <si>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</si>
  <si>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</si>
  <si>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</si>
  <si>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</si>
  <si>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</si>
  <si>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</si>
  <si>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</si>
  <si>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</si>
  <si>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</si>
  <si>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</si>
  <si>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</si>
  <si>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</si>
  <si>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</si>
  <si>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</si>
  <si>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</si>
  <si>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</si>
  <si>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</si>
  <si>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</si>
  <si>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</si>
  <si>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</si>
  <si>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</si>
  <si>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</si>
  <si>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</si>
  <si>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</si>
  <si>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</si>
  <si>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</si>
  <si>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</si>
  <si>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</si>
  <si>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</si>
  <si>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</si>
  <si>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</si>
  <si>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</si>
  <si>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</si>
  <si>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</si>
  <si>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</si>
  <si>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</si>
  <si>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</si>
  <si>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</si>
  <si>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</si>
  <si>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</si>
  <si>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</si>
  <si>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</si>
  <si>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</si>
  <si>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</si>
  <si>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</si>
  <si>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</si>
  <si>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</si>
  <si>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</si>
  <si>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</si>
  <si>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</si>
  <si>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</si>
  <si>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</si>
  <si>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</si>
  <si>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</si>
  <si>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</si>
  <si>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</si>
  <si>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</si>
  <si>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</si>
  <si>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</si>
  <si>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</si>
  <si>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</si>
  <si>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</si>
  <si>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</si>
  <si>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</si>
  <si>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</si>
  <si>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</si>
  <si>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</si>
  <si>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</si>
  <si>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</si>
  <si>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</si>
  <si>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</si>
  <si>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</si>
  <si>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</si>
  <si>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</si>
  <si>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</si>
  <si>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</si>
  <si>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</si>
  <si>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</si>
  <si>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</si>
  <si>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</si>
  <si>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</si>
  <si>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</si>
  <si>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</si>
  <si>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</si>
  <si>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</si>
  <si>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</si>
  <si>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</si>
  <si>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</si>
  <si>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</si>
  <si>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</si>
  <si>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</si>
  <si>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</si>
  <si>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</si>
  <si>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</si>
  <si>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</si>
  <si>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</si>
  <si>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</si>
  <si>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</si>
  <si>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</si>
  <si>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</si>
  <si>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</si>
  <si>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</si>
  <si>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</si>
  <si>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</si>
  <si>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</si>
  <si>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</si>
  <si>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</si>
  <si>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</si>
  <si>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</si>
  <si>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</si>
  <si>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</si>
  <si>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</si>
  <si>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</si>
  <si>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</si>
  <si>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</si>
  <si>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</si>
  <si>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</si>
  <si>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</si>
  <si>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</si>
  <si>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</si>
  <si>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</si>
  <si>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</si>
  <si>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</si>
  <si>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</si>
  <si>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</si>
  <si>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</si>
  <si>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</si>
  <si>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</si>
  <si>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</si>
  <si>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</si>
  <si>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</si>
  <si>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</si>
  <si>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</si>
  <si>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</si>
  <si>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</si>
  <si>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</si>
  <si>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</si>
  <si>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</si>
  <si>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</si>
  <si>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</si>
  <si>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</si>
  <si>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</si>
  <si>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</si>
  <si>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</si>
  <si>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</si>
  <si>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</si>
  <si>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</si>
  <si>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</si>
  <si>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</si>
  <si>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</si>
  <si>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</si>
  <si>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</si>
  <si>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</si>
  <si>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</si>
  <si>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</si>
  <si>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</si>
  <si>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</si>
  <si>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</si>
  <si>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</si>
  <si>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</si>
  <si>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</si>
  <si>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</si>
  <si>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</si>
  <si>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</si>
  <si>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</si>
  <si>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</si>
  <si>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</si>
  <si>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</si>
  <si>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</si>
  <si>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</si>
  <si>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</si>
  <si>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</si>
  <si>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</si>
  <si>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</si>
  <si>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</si>
  <si>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</si>
  <si>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</si>
  <si>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</si>
  <si>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</si>
  <si>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</si>
  <si>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</si>
  <si>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</si>
  <si>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</si>
  <si>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</si>
  <si>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</si>
  <si>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</si>
  <si>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</si>
  <si>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</si>
  <si>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</si>
  <si>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</si>
  <si>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</si>
  <si>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</si>
  <si>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</si>
  <si>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</si>
  <si>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</si>
  <si>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</si>
  <si>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</si>
  <si>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</si>
  <si>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</si>
  <si>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</si>
  <si>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</si>
  <si>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</si>
  <si>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</si>
  <si>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</si>
  <si>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</si>
  <si>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</si>
  <si>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</si>
  <si>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</si>
  <si>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</si>
  <si>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</si>
  <si>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</si>
  <si>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</si>
  <si>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</si>
  <si>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</si>
  <si>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</si>
  <si>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</si>
  <si>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</si>
  <si>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</si>
  <si>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</si>
  <si>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</si>
  <si>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</si>
  <si>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</si>
  <si>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</si>
  <si>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</si>
  <si>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</si>
  <si>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</si>
  <si>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</si>
  <si>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</si>
  <si>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</si>
  <si>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</si>
  <si>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</si>
  <si>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</si>
  <si>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</si>
  <si>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</si>
  <si>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</si>
  <si>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</si>
  <si>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</si>
  <si>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</si>
  <si>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</si>
  <si>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</si>
  <si>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</si>
  <si>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</si>
  <si>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</si>
  <si>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</si>
  <si>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</si>
  <si>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</si>
  <si>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</si>
  <si>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</si>
  <si>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</si>
  <si>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</si>
  <si>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</si>
  <si>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</si>
  <si>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</si>
  <si>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</si>
  <si>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</si>
  <si>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</si>
  <si>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</si>
  <si>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</si>
  <si>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</si>
  <si>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</si>
  <si>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</si>
  <si>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</si>
  <si>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</si>
  <si>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</si>
  <si>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</si>
  <si>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</si>
  <si>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</si>
  <si>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</si>
  <si>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</si>
  <si>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</si>
  <si>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</si>
  <si>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</si>
  <si>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</si>
  <si>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</si>
  <si>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</si>
  <si>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</si>
  <si>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</si>
  <si>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</si>
  <si>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</si>
  <si>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</si>
  <si>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</si>
  <si>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</si>
  <si>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</si>
  <si>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</si>
  <si>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</si>
  <si>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</si>
  <si>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</si>
  <si>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</si>
  <si>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</si>
  <si>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</si>
  <si>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</si>
  <si>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</si>
  <si>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</si>
  <si>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</si>
  <si>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</si>
  <si>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</si>
  <si>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</si>
  <si>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</si>
  <si>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</si>
  <si>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</si>
  <si>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</si>
  <si>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</si>
  <si>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</si>
  <si>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</si>
  <si>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</si>
  <si>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</si>
  <si>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</si>
  <si>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</si>
  <si>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</si>
  <si>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</si>
  <si>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</si>
  <si>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</si>
  <si>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</si>
  <si>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</si>
  <si>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</si>
  <si>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</si>
  <si>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</si>
  <si>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</si>
  <si>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</si>
  <si>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</si>
  <si>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</si>
  <si>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</si>
  <si>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</si>
  <si>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</si>
  <si>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</si>
  <si>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</si>
  <si>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</si>
  <si>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</si>
  <si>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</si>
  <si>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</si>
  <si>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</si>
  <si>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</si>
  <si>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</si>
  <si>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</si>
  <si>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</si>
  <si>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</si>
  <si>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</si>
  <si>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</si>
  <si>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</si>
  <si>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</si>
  <si>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</si>
  <si>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</si>
  <si>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</si>
  <si>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</si>
  <si>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</si>
  <si>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</si>
  <si>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</si>
  <si>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</si>
  <si>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</si>
  <si>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</si>
  <si>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</si>
  <si>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</si>
  <si>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</si>
  <si>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</si>
  <si>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</si>
  <si>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</si>
  <si>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</si>
  <si>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</si>
  <si>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</si>
  <si>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</si>
  <si>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</si>
  <si>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</si>
  <si>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</si>
  <si>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</si>
  <si>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</si>
  <si>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</si>
  <si>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</si>
  <si>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</si>
  <si>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</si>
  <si>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</si>
  <si>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</si>
  <si>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</si>
  <si>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</si>
  <si>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</si>
  <si>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</si>
  <si>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</si>
  <si>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</si>
  <si>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</si>
  <si>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</si>
  <si>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</si>
  <si>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</si>
  <si>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</si>
  <si>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</si>
  <si>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</si>
  <si>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</si>
  <si>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</si>
  <si>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</si>
  <si>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</si>
  <si>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</si>
  <si>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</si>
  <si>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</si>
  <si>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</si>
  <si>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</si>
  <si>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</si>
  <si>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</si>
  <si>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</si>
  <si>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</si>
  <si>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</si>
  <si>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</si>
  <si>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</si>
  <si>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</si>
  <si>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</si>
  <si>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</si>
  <si>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</si>
  <si>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</si>
  <si>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</si>
  <si>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</si>
  <si>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</si>
  <si>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</si>
  <si>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</si>
  <si>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</si>
  <si>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</si>
  <si>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</si>
  <si>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</si>
  <si>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</si>
  <si>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</si>
  <si>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</si>
  <si>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</si>
  <si>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</si>
  <si>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</si>
  <si>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</si>
  <si>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</si>
  <si>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</si>
  <si>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</si>
  <si>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</si>
  <si>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</si>
  <si>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</si>
  <si>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</si>
  <si>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</si>
  <si>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</si>
  <si>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</si>
  <si>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</si>
  <si>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</si>
  <si>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</si>
  <si>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</si>
  <si>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</si>
  <si>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</si>
  <si>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</si>
  <si>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</si>
  <si>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</si>
  <si>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</si>
  <si>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</si>
  <si>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</si>
  <si>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</si>
  <si>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</si>
  <si>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</si>
  <si>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</si>
  <si>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</si>
  <si>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</si>
  <si>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</si>
  <si>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</si>
  <si>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</si>
  <si>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</si>
  <si>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</si>
  <si>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</si>
  <si>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</si>
  <si>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</si>
  <si>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</si>
  <si>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</si>
  <si>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</si>
  <si>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</si>
  <si>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</si>
  <si>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</si>
  <si>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</si>
  <si>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</si>
  <si>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</si>
  <si>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</si>
  <si>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</si>
  <si>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</si>
  <si>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</si>
  <si>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</si>
  <si>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</si>
  <si>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</si>
  <si>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</si>
  <si>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</si>
  <si>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</si>
  <si>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</si>
  <si>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</si>
  <si>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</si>
  <si>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</si>
  <si>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</si>
  <si>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</si>
  <si>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</si>
  <si>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</si>
  <si>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</si>
  <si>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</si>
  <si>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</si>
  <si>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</si>
  <si>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</si>
  <si>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</si>
  <si>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</si>
  <si>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</si>
  <si>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</si>
  <si>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</si>
  <si>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</si>
  <si>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</si>
  <si>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</si>
  <si>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</si>
  <si>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</si>
  <si>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</si>
  <si>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</si>
  <si>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</si>
  <si>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</si>
  <si>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</si>
  <si>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</si>
  <si>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</si>
  <si>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</si>
  <si>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</si>
  <si>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</si>
  <si>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</si>
  <si>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</si>
  <si>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</si>
  <si>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</si>
  <si>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</si>
  <si>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</si>
  <si>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</si>
  <si>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</si>
  <si>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</si>
  <si>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</si>
  <si>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</si>
  <si>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</si>
  <si>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</si>
  <si>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</si>
  <si>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</si>
  <si>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</si>
  <si>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</si>
  <si>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</si>
  <si>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</si>
  <si>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</si>
  <si>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</si>
  <si>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</si>
  <si>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</si>
  <si>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</si>
  <si>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</si>
  <si>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</si>
  <si>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</si>
  <si>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</si>
  <si>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</si>
  <si>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</si>
  <si>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</si>
  <si>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</si>
  <si>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</si>
  <si>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</si>
  <si>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</si>
  <si>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</si>
  <si>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</si>
  <si>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</si>
  <si>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</si>
  <si>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</si>
  <si>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</si>
  <si>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</si>
  <si>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</si>
  <si>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</si>
  <si>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</si>
  <si>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</si>
  <si>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</si>
  <si>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</si>
  <si>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</si>
  <si>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</si>
  <si>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</si>
  <si>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</si>
  <si>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</si>
  <si>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</si>
  <si>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</si>
  <si>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</si>
  <si>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</si>
  <si>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</si>
  <si>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</si>
  <si>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</si>
  <si>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</si>
  <si>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</si>
  <si>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</si>
  <si>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</si>
  <si>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</si>
  <si>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</si>
  <si>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</si>
  <si>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</si>
  <si>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</si>
  <si>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</si>
  <si>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</si>
  <si>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</si>
  <si>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</si>
  <si>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</si>
  <si>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</si>
  <si>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</si>
  <si>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</si>
  <si>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</si>
  <si>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</si>
  <si>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</si>
  <si>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</si>
  <si>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</si>
  <si>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</si>
  <si>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</si>
  <si>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</si>
  <si>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</si>
  <si>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</si>
  <si>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</si>
  <si>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</si>
  <si>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</si>
  <si>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</si>
  <si>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</si>
  <si>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</si>
  <si>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</si>
  <si>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</si>
  <si>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</si>
  <si>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</si>
  <si>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</si>
  <si>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</si>
  <si>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</si>
  <si>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</si>
  <si>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</si>
  <si>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</si>
  <si>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</si>
  <si>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</si>
  <si>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</si>
  <si>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</si>
  <si>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</si>
  <si>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</si>
  <si>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</si>
  <si>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</si>
  <si>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</si>
  <si>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</si>
  <si>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</si>
  <si>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</si>
  <si>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</si>
  <si>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</si>
  <si>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</si>
  <si>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</si>
  <si>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</si>
  <si>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</si>
  <si>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</si>
  <si>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</si>
  <si>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</si>
  <si>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</si>
  <si>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</si>
  <si>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</si>
  <si>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</si>
  <si>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</si>
  <si>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</si>
  <si>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</si>
  <si>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</si>
  <si>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</si>
  <si>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</si>
  <si>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</si>
  <si>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</si>
  <si>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</si>
  <si>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</si>
  <si>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</si>
  <si>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</si>
  <si>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</si>
  <si>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</si>
  <si>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</si>
  <si>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</si>
  <si>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</si>
  <si>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</si>
  <si>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</si>
  <si>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</si>
  <si>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</si>
  <si>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</si>
  <si>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</si>
  <si>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</si>
  <si>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</si>
  <si>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</si>
  <si>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</si>
  <si>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</si>
  <si>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</si>
  <si>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</si>
  <si>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</si>
  <si>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</si>
  <si>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</si>
  <si>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</si>
  <si>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</si>
  <si>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</si>
  <si>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</si>
  <si>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</si>
  <si>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</si>
  <si>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</si>
  <si>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</si>
  <si>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</si>
  <si>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</si>
  <si>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</si>
  <si>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</si>
  <si>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</si>
  <si>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</si>
  <si>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</si>
  <si>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</si>
  <si>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</si>
  <si>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</si>
  <si>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</si>
  <si>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</si>
  <si>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</si>
  <si>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</si>
  <si>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</si>
  <si>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</si>
  <si>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</si>
  <si>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</si>
  <si>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</si>
  <si>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</si>
  <si>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</si>
  <si>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</si>
  <si>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</si>
  <si>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</si>
  <si>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</si>
  <si>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</si>
  <si>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</si>
  <si>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</si>
  <si>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</si>
  <si>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</si>
  <si>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</si>
  <si>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</si>
  <si>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</si>
  <si>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</si>
  <si>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</si>
  <si>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</si>
  <si>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</si>
  <si>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</si>
  <si>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</si>
  <si>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</si>
  <si>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</si>
  <si>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</si>
  <si>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</si>
  <si>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</si>
  <si>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</si>
  <si>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</si>
  <si>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</si>
  <si>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</si>
  <si>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</si>
  <si>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</si>
  <si>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</si>
  <si>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</si>
  <si>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</si>
  <si>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</si>
  <si>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</si>
  <si>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</si>
  <si>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</si>
  <si>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</si>
  <si>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</si>
  <si>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</si>
  <si>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</si>
  <si>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</si>
  <si>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</si>
  <si>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</si>
  <si>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</si>
  <si>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</si>
  <si>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</si>
  <si>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</si>
  <si>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</si>
  <si>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</si>
  <si>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</si>
  <si>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</si>
  <si>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</si>
  <si>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</si>
  <si>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</si>
  <si>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</si>
  <si>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</si>
  <si>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</si>
  <si>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</si>
  <si>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</si>
  <si>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</si>
  <si>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</si>
  <si>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</si>
  <si>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</si>
  <si>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</si>
  <si>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</si>
  <si>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</si>
  <si>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</si>
  <si>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</si>
  <si>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</si>
  <si>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</si>
  <si>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</si>
  <si>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</si>
  <si>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</si>
  <si>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</si>
  <si>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</si>
  <si>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</si>
  <si>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</si>
  <si>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</si>
  <si>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</si>
  <si>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</si>
  <si>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</si>
  <si>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</si>
  <si>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</si>
  <si>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</si>
  <si>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</si>
  <si>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</si>
  <si>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</si>
  <si>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</si>
  <si>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</si>
  <si>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</si>
  <si>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</si>
  <si>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</si>
  <si>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</si>
  <si>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</si>
  <si>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</si>
  <si>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</si>
  <si>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</si>
  <si>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</si>
  <si>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</si>
  <si>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</si>
  <si>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</si>
  <si>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</si>
  <si>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</si>
  <si>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</si>
  <si>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</si>
  <si>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</si>
  <si>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</si>
  <si>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</si>
  <si>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</si>
  <si>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</si>
  <si>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</si>
  <si>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</si>
  <si>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</si>
  <si>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</si>
  <si>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</si>
  <si>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</si>
  <si>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</si>
  <si>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</si>
  <si>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</si>
  <si>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</si>
  <si>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</si>
  <si>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</si>
  <si>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</si>
  <si>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</si>
  <si>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</si>
  <si>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</si>
  <si>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</si>
  <si>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</si>
  <si>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</si>
  <si>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</si>
  <si>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</si>
  <si>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</si>
  <si>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</si>
  <si>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</si>
  <si>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</si>
  <si>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</si>
  <si>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</si>
  <si>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</si>
  <si>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</si>
  <si>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</si>
  <si>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</si>
  <si>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</si>
  <si>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</si>
  <si>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</si>
  <si>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</si>
  <si>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</si>
  <si>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</si>
  <si>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</si>
  <si>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</si>
  <si>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</si>
  <si>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</si>
  <si>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</si>
  <si>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</si>
  <si>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</si>
  <si>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</si>
  <si>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</si>
  <si>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</si>
  <si>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</si>
  <si>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</si>
  <si>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</si>
  <si>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</si>
  <si>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</si>
  <si>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</si>
  <si>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</si>
  <si>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</si>
  <si>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</si>
  <si>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</si>
  <si>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</si>
  <si>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</si>
  <si>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</si>
  <si>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</si>
  <si>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</si>
  <si>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</si>
  <si>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</si>
  <si>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</si>
  <si>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</si>
  <si>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</si>
  <si>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</si>
  <si>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</si>
  <si>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</si>
  <si>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</si>
  <si>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</si>
  <si>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</si>
  <si>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</si>
  <si>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</si>
  <si>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</si>
  <si>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</si>
  <si>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</si>
  <si>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</si>
  <si>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</si>
  <si>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</si>
  <si>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</si>
  <si>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</si>
  <si>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</si>
  <si>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</si>
  <si>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</si>
  <si>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</si>
  <si>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</si>
  <si>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</si>
  <si>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</si>
  <si>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</si>
  <si>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</si>
  <si>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</si>
  <si>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</si>
  <si>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</si>
  <si>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</si>
  <si>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</si>
  <si>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</si>
  <si>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</si>
  <si>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</si>
  <si>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</si>
  <si>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</si>
  <si>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</si>
  <si>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</si>
  <si>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</si>
  <si>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</si>
  <si>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</si>
  <si>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</si>
  <si>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</si>
  <si>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</si>
  <si>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</si>
  <si>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</si>
  <si>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</si>
  <si>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</si>
  <si>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</si>
  <si>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</si>
  <si>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</si>
  <si>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</si>
  <si>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</si>
  <si>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</si>
  <si>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</si>
  <si>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</si>
  <si>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</si>
  <si>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</si>
  <si>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</si>
  <si>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</si>
  <si>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</si>
  <si>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</si>
  <si>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</si>
  <si>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</si>
  <si>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</si>
  <si>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</si>
  <si>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</si>
  <si>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</si>
  <si>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</si>
  <si>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</si>
  <si>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</si>
  <si>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</si>
  <si>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</si>
  <si>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</si>
  <si>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</si>
  <si>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</si>
  <si>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</si>
  <si>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</si>
  <si>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</si>
  <si>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</si>
  <si>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</si>
  <si>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</si>
  <si>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</si>
  <si>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</si>
  <si>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</si>
  <si>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</si>
  <si>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</si>
  <si>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</si>
  <si>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</si>
  <si>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</si>
  <si>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</si>
  <si>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</si>
  <si>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</si>
  <si>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</si>
  <si>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</si>
  <si>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</si>
  <si>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</si>
  <si>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</si>
  <si>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</si>
  <si>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</si>
  <si>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</si>
  <si>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</si>
  <si>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</si>
  <si>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</si>
  <si>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</si>
  <si>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</si>
  <si>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</si>
  <si>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</si>
  <si>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</si>
  <si>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</si>
  <si>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</si>
  <si>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</si>
  <si>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</si>
  <si>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</si>
  <si>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</si>
  <si>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</si>
  <si>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</si>
  <si>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</si>
  <si>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</si>
  <si>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</si>
  <si>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</si>
  <si>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</si>
  <si>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</si>
  <si>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</si>
  <si>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</si>
  <si>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</si>
  <si>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</si>
  <si>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</si>
  <si>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</si>
  <si>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</si>
  <si>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</si>
  <si>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</si>
  <si>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</si>
  <si>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</si>
  <si>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</si>
  <si>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</si>
  <si>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</si>
  <si>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</si>
  <si>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</si>
  <si>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</si>
  <si>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</si>
  <si>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</si>
  <si>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</si>
  <si>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</si>
  <si>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</si>
  <si>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</si>
  <si>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</si>
  <si>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</si>
  <si>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</si>
  <si>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</si>
  <si>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</si>
  <si>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</si>
  <si>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</si>
  <si>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</si>
  <si>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</si>
  <si>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</si>
  <si>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</si>
  <si>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</si>
  <si>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</si>
  <si>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</si>
  <si>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</si>
  <si>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</si>
  <si>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</si>
  <si>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</si>
  <si>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</si>
  <si>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</si>
  <si>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</si>
  <si>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</si>
  <si>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</si>
  <si>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</si>
  <si>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</si>
  <si>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</si>
  <si>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</si>
  <si>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</si>
  <si>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</si>
  <si>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</si>
  <si>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</si>
  <si>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</si>
  <si>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</si>
  <si>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</si>
  <si>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</si>
  <si>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</si>
  <si>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</si>
  <si>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</si>
  <si>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</si>
  <si>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</si>
  <si>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</si>
  <si>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</si>
  <si>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</si>
  <si>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</si>
  <si>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</si>
  <si>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</si>
  <si>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</si>
  <si>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</si>
  <si>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</si>
  <si>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</si>
  <si>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</si>
  <si>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</si>
  <si>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</si>
  <si>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</si>
  <si>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</si>
  <si>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</si>
  <si>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</si>
  <si>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</si>
  <si>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</si>
  <si>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</si>
  <si>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</si>
  <si>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</si>
  <si>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</si>
  <si>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</si>
  <si>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</si>
  <si>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</si>
  <si>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</si>
  <si>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</si>
  <si>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</si>
  <si>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</si>
  <si>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</si>
  <si>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</si>
  <si>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</si>
  <si>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</si>
  <si>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</si>
  <si>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</si>
  <si>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</si>
  <si>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</si>
  <si>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</si>
  <si>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</si>
  <si>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</si>
  <si>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</si>
  <si>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</si>
  <si>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</si>
  <si>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</si>
  <si>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</si>
  <si>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</si>
  <si>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</si>
  <si>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</si>
  <si>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</si>
  <si>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</si>
  <si>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</si>
  <si>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</si>
  <si>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</si>
  <si>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</si>
  <si>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</si>
  <si>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</si>
  <si>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</si>
  <si>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</si>
  <si>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</si>
  <si>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</si>
  <si>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</si>
  <si>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</si>
  <si>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</si>
  <si>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</si>
  <si>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</si>
  <si>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</si>
  <si>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</si>
  <si>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</si>
  <si>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</si>
  <si>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</si>
  <si>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</si>
  <si>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</si>
  <si>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</si>
  <si>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</si>
  <si>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</si>
  <si>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</si>
  <si>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</si>
  <si>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</si>
  <si>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</si>
  <si>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</si>
  <si>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</si>
  <si>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</si>
  <si>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</si>
  <si>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</si>
  <si>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</si>
  <si>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</si>
  <si>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</si>
  <si>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</si>
  <si>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</si>
  <si>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</si>
  <si>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</si>
  <si>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</si>
  <si>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</si>
  <si>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</si>
  <si>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</si>
  <si>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</si>
  <si>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</si>
  <si>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</si>
  <si>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</si>
  <si>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</si>
  <si>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</si>
  <si>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</si>
  <si>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</si>
  <si>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</si>
  <si>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</si>
  <si>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</si>
  <si>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</si>
  <si>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</si>
  <si>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</si>
  <si>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</si>
  <si>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</si>
  <si>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</si>
  <si>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</si>
  <si>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</si>
  <si>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</si>
  <si>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</si>
  <si>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</si>
  <si>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</si>
  <si>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</si>
  <si>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</si>
  <si>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</si>
  <si>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</si>
  <si>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</si>
  <si>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</si>
  <si>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</si>
  <si>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</si>
  <si>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</si>
  <si>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</si>
  <si>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</si>
  <si>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</si>
  <si>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</si>
  <si>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</si>
  <si>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</si>
  <si>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</si>
  <si>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</si>
  <si>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</si>
  <si>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</si>
  <si>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</si>
  <si>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</si>
  <si>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</si>
  <si>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</si>
  <si>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</si>
  <si>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</si>
  <si>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</si>
  <si>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</si>
  <si>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</si>
  <si>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</si>
  <si>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</si>
  <si>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</si>
  <si>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</si>
  <si>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</si>
  <si>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</si>
  <si>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</si>
  <si>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</si>
  <si>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</si>
  <si>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</si>
  <si>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</si>
  <si>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</si>
  <si>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</si>
  <si>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</si>
  <si>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</si>
  <si>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</si>
  <si>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</si>
  <si>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</si>
  <si>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</si>
  <si>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</si>
  <si>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</si>
  <si>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</si>
  <si>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</si>
  <si>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</si>
  <si>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</si>
  <si>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</si>
  <si>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</si>
  <si>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</si>
  <si>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</si>
  <si>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</si>
  <si>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</si>
  <si>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</si>
  <si>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</si>
  <si>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</si>
  <si>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</si>
  <si>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</si>
  <si>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</si>
  <si>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</si>
  <si>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</si>
  <si>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</si>
  <si>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</si>
  <si>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</si>
  <si>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</si>
  <si>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</si>
  <si>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</si>
  <si>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</si>
  <si>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</si>
  <si>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</si>
  <si>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</si>
  <si>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</si>
  <si>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</si>
  <si>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</si>
  <si>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</si>
  <si>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</si>
  <si>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</si>
  <si>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</si>
  <si>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</si>
  <si>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</si>
  <si>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</si>
  <si>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</si>
  <si>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</si>
  <si>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</si>
  <si>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</si>
  <si>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</si>
  <si>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</si>
  <si>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</si>
  <si>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</si>
  <si>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</si>
  <si>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</si>
  <si>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</si>
  <si>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</si>
  <si>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</si>
  <si>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</si>
  <si>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</si>
  <si>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</si>
  <si>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</si>
  <si>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</si>
  <si>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</si>
  <si>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</si>
  <si>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</si>
  <si>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</si>
  <si>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</si>
  <si>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</si>
  <si>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</si>
  <si>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</si>
  <si>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</si>
  <si>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</si>
  <si>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</si>
  <si>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</si>
  <si>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</si>
  <si>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</si>
  <si>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</si>
  <si>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</si>
  <si>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</si>
  <si>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</si>
  <si>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</si>
  <si>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</si>
  <si>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</si>
  <si>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</si>
  <si>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</si>
  <si>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</si>
  <si>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</si>
  <si>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</si>
  <si>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</si>
  <si>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</si>
  <si>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</si>
  <si>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</si>
  <si>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</si>
  <si>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</si>
  <si>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</si>
  <si>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</si>
  <si>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</si>
  <si>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</si>
  <si>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</si>
  <si>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</si>
  <si>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</si>
  <si>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</si>
  <si>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</si>
  <si>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</si>
  <si>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</si>
  <si>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</si>
  <si>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</si>
  <si>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</si>
  <si>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</si>
  <si>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</si>
  <si>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</si>
  <si>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</si>
  <si>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</si>
  <si>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</si>
  <si>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</si>
  <si>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</si>
  <si>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</si>
  <si>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</si>
  <si>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</si>
  <si>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</si>
  <si>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</si>
  <si>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</si>
  <si>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</si>
  <si>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</si>
  <si>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</si>
  <si>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</si>
  <si>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</si>
  <si>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</si>
  <si>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</si>
  <si>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</si>
  <si>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</si>
  <si>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</si>
  <si>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</si>
  <si>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</si>
  <si>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</si>
  <si>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</si>
  <si>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</si>
  <si>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</si>
  <si>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</si>
  <si>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</si>
  <si>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</si>
  <si>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</si>
  <si>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</si>
  <si>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</si>
  <si>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</si>
  <si>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</si>
  <si>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</si>
  <si>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</si>
  <si>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</si>
  <si>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</si>
  <si>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</si>
  <si>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</si>
  <si>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</si>
  <si>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</si>
  <si>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</si>
  <si>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</si>
  <si>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</si>
  <si>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</si>
  <si>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</si>
  <si>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</si>
  <si>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</si>
  <si>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</si>
  <si>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</si>
  <si>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</si>
  <si>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</si>
  <si>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</si>
  <si>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</si>
  <si>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</si>
  <si>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</si>
  <si>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</si>
  <si>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</si>
  <si>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</si>
  <si>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</si>
  <si>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</si>
  <si>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</si>
  <si>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</si>
  <si>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</si>
  <si>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</si>
  <si>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</si>
  <si>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</si>
  <si>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</si>
  <si>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</si>
  <si>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</si>
  <si>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</si>
  <si>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</si>
  <si>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</si>
  <si>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</si>
  <si>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</si>
  <si>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</si>
  <si>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</si>
  <si>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</si>
  <si>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</si>
  <si>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</si>
  <si>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</si>
  <si>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</si>
  <si>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</si>
  <si>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</si>
  <si>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</si>
  <si>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</si>
  <si>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</si>
  <si>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</si>
  <si>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</si>
  <si>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</si>
  <si>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</si>
  <si>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</si>
  <si>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</si>
  <si>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</si>
  <si>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</si>
  <si>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</si>
  <si>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</si>
  <si>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</si>
  <si>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</si>
  <si>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</si>
  <si>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</si>
  <si>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</si>
  <si>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</si>
  <si>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</si>
  <si>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</si>
  <si>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</si>
  <si>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</si>
  <si>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</si>
  <si>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</si>
  <si>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</si>
  <si>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</si>
  <si>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</si>
  <si>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</si>
  <si>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</si>
  <si>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</si>
  <si>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</si>
  <si>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</si>
  <si>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</si>
  <si>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</si>
  <si>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</si>
  <si>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</si>
  <si>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</si>
  <si>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</si>
  <si>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</si>
  <si>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</si>
  <si>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</si>
  <si>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</si>
  <si>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</si>
  <si>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</si>
  <si>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</si>
  <si>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</si>
  <si>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</si>
  <si>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</si>
  <si>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</si>
  <si>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</si>
  <si>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</si>
  <si>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</si>
  <si>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</si>
  <si>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</si>
  <si>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</si>
  <si>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</si>
  <si>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</si>
  <si>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</si>
  <si>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</si>
  <si>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</si>
  <si>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</si>
  <si>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</si>
  <si>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</si>
  <si>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</si>
  <si>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</si>
  <si>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</si>
  <si>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</si>
  <si>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</si>
  <si>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</si>
  <si>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</si>
  <si>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</si>
  <si>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</si>
  <si>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</si>
  <si>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</si>
  <si>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</si>
  <si>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</si>
  <si>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</si>
  <si>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</si>
  <si>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</si>
  <si>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</si>
  <si>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</si>
  <si>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</si>
  <si>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</si>
  <si>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</si>
  <si>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</si>
  <si>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</si>
  <si>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</si>
  <si>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</si>
  <si>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</si>
  <si>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</si>
  <si>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</si>
  <si>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</si>
  <si>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</si>
  <si>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</si>
  <si>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</si>
  <si>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</si>
  <si>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</si>
  <si>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</si>
  <si>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</si>
  <si>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</si>
  <si>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</si>
  <si>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</si>
  <si>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</si>
  <si>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</si>
  <si>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</si>
  <si>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</si>
  <si>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</si>
  <si>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</si>
  <si>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</si>
  <si>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</si>
  <si>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</si>
  <si>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</si>
  <si>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</si>
  <si>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</si>
  <si>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</si>
  <si>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</si>
  <si>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</si>
  <si>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</si>
  <si>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</si>
  <si>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</si>
  <si>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</si>
  <si>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</si>
  <si>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</si>
  <si>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</si>
  <si>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</si>
  <si>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</si>
  <si>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</si>
  <si>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</si>
  <si>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</si>
  <si>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</si>
  <si>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</si>
  <si>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</si>
  <si>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</si>
  <si>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</si>
  <si>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</si>
  <si>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</si>
  <si>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</si>
  <si>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</si>
  <si>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</si>
  <si>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</si>
  <si>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</si>
  <si>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</si>
  <si>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</si>
  <si>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</si>
  <si>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</si>
  <si>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</si>
  <si>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</si>
  <si>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</si>
  <si>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</si>
  <si>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</si>
  <si>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</si>
  <si>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</si>
  <si>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</si>
  <si>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</si>
  <si>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</si>
  <si>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</si>
  <si>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</si>
  <si>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</si>
  <si>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</si>
  <si>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</si>
  <si>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</si>
  <si>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</si>
  <si>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</si>
  <si>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</si>
  <si>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</si>
  <si>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</si>
  <si>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</si>
  <si>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</si>
  <si>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</si>
  <si>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</si>
  <si>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</si>
  <si>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</si>
  <si>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</si>
  <si>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</si>
  <si>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</si>
  <si>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</si>
  <si>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</si>
  <si>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</si>
  <si>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</si>
  <si>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</si>
  <si>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</si>
  <si>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</si>
  <si>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</si>
  <si>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</si>
  <si>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</si>
  <si>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</si>
  <si>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</si>
  <si>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</si>
  <si>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</si>
  <si>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</si>
  <si>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</si>
  <si>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</si>
  <si>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</si>
  <si>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</si>
  <si>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</si>
  <si>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</si>
  <si>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</si>
  <si>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</si>
  <si>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</si>
  <si>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</si>
  <si>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</si>
  <si>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</si>
  <si>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</si>
  <si>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</si>
  <si>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</si>
  <si>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</si>
  <si>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</si>
  <si>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</si>
  <si>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</si>
  <si>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</si>
  <si>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</si>
  <si>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</si>
  <si>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</si>
  <si>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</si>
  <si>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</si>
  <si>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</si>
  <si>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</si>
  <si>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</si>
  <si>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</si>
  <si>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</si>
  <si>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</si>
  <si>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</si>
  <si>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</si>
  <si>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</si>
  <si>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</si>
  <si>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</si>
  <si>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</si>
  <si>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</si>
  <si>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</si>
  <si>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</si>
  <si>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</si>
  <si>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</si>
  <si>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</si>
  <si>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</si>
  <si>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</si>
  <si>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</si>
  <si>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</si>
  <si>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</si>
  <si>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</si>
  <si>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</si>
  <si>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</si>
  <si>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</si>
  <si>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</si>
  <si>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</si>
  <si>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</si>
  <si>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</si>
  <si>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</si>
  <si>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</si>
  <si>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</si>
  <si>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</si>
  <si>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</si>
  <si>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</si>
  <si>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</si>
  <si>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</si>
  <si>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</si>
  <si>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</si>
  <si>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</si>
  <si>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</si>
  <si>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</si>
  <si>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</si>
  <si>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</si>
  <si>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</si>
  <si>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</si>
  <si>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</si>
  <si>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</si>
  <si>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</si>
  <si>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</si>
  <si>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</si>
  <si>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</si>
  <si>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</si>
  <si>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</si>
  <si>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</si>
  <si>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</si>
  <si>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</si>
  <si>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</si>
  <si>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</si>
  <si>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</si>
  <si>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</si>
  <si>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</si>
  <si>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</si>
  <si>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</si>
  <si>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</si>
  <si>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</si>
  <si>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</si>
  <si>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</si>
  <si>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</si>
  <si>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</si>
  <si>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</si>
  <si>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</si>
  <si>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</si>
  <si>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</si>
  <si>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</si>
  <si>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</si>
  <si>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</si>
  <si>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</si>
  <si>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</si>
  <si>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</si>
  <si>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</si>
  <si>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</si>
  <si>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</si>
  <si>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</si>
  <si>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</si>
  <si>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</si>
  <si>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</si>
  <si>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</si>
  <si>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</si>
  <si>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</si>
  <si>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</si>
  <si>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</si>
  <si>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</si>
  <si>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</si>
  <si>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</si>
  <si>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</si>
  <si>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</si>
  <si>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</si>
  <si>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</si>
  <si>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</si>
  <si>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</si>
  <si>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</si>
  <si>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</si>
  <si>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</si>
  <si>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</si>
  <si>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</si>
  <si>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</si>
  <si>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</si>
  <si>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</si>
  <si>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</si>
  <si>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</si>
  <si>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</si>
  <si>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</si>
  <si>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</si>
  <si>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</si>
  <si>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</si>
  <si>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</si>
  <si>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</si>
  <si>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</si>
  <si>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</si>
  <si>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</si>
  <si>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</si>
  <si>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</si>
  <si>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</si>
  <si>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</si>
  <si>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</si>
  <si>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</si>
  <si>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</si>
  <si>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</si>
  <si>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</si>
  <si>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</si>
  <si>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</si>
  <si>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</si>
  <si>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</si>
  <si>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</si>
  <si>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</si>
  <si>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</si>
  <si>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</si>
  <si>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</si>
  <si>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</si>
  <si>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</si>
  <si>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</si>
  <si>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</si>
  <si>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</si>
  <si>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</si>
  <si>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</si>
  <si>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</si>
  <si>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</si>
  <si>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</si>
  <si>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</si>
  <si>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</si>
  <si>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</si>
  <si>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</si>
  <si>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</si>
  <si>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</si>
  <si>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</si>
  <si>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</si>
  <si>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</si>
  <si>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</si>
  <si>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</si>
  <si>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</si>
  <si>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</si>
  <si>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</si>
  <si>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</si>
  <si>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</si>
  <si>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</si>
  <si>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</si>
  <si>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</si>
  <si>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</si>
  <si>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</si>
  <si>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</si>
  <si>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</si>
  <si>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</si>
  <si>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</si>
  <si>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</si>
  <si>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</si>
  <si>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</si>
  <si>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</si>
  <si>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</si>
  <si>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</si>
  <si>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</si>
  <si>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</si>
  <si>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</si>
  <si>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</si>
  <si>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</si>
  <si>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</si>
  <si>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</si>
  <si>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</si>
  <si>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</si>
  <si>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</si>
  <si>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</si>
  <si>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</si>
  <si>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</si>
  <si>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</si>
  <si>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</si>
  <si>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</si>
  <si>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</si>
  <si>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</si>
  <si>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</si>
  <si>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</si>
  <si>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</si>
  <si>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</si>
  <si>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</si>
  <si>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</si>
  <si>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</si>
  <si>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</si>
  <si>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</si>
  <si>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</si>
  <si>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</si>
  <si>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</si>
  <si>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</si>
  <si>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</si>
  <si>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</si>
  <si>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</si>
  <si>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</si>
  <si>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</si>
  <si>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</si>
  <si>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</si>
  <si>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</si>
  <si>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</si>
  <si>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</si>
  <si>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</si>
  <si>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</si>
  <si>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</si>
  <si>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</si>
  <si>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</si>
  <si>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</si>
  <si>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</si>
  <si>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</si>
  <si>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</si>
  <si>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</si>
  <si>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</si>
  <si>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</si>
  <si>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</si>
  <si>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</si>
  <si>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</si>
  <si>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</si>
  <si>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</si>
  <si>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</si>
  <si>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</si>
  <si>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</si>
  <si>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</si>
  <si>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</si>
  <si>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</si>
  <si>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</si>
  <si>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</si>
  <si>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</si>
  <si>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</si>
  <si>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</si>
  <si>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</si>
  <si>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</si>
  <si>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</si>
  <si>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</si>
  <si>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</si>
  <si>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</si>
  <si>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</si>
  <si>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</si>
  <si>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</si>
  <si>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</si>
  <si>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</si>
  <si>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</si>
  <si>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</si>
  <si>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</si>
  <si>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</si>
  <si>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</si>
  <si>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</si>
  <si>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</si>
  <si>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</si>
  <si>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</si>
  <si>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</si>
  <si>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</si>
  <si>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</si>
  <si>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</si>
  <si>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</si>
  <si>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</si>
  <si>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</si>
  <si>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</si>
  <si>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</si>
  <si>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</si>
  <si>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</si>
  <si>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</si>
  <si>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</si>
  <si>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</si>
  <si>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</si>
  <si>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</si>
  <si>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</si>
  <si>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</si>
  <si>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</si>
  <si>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</si>
  <si>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</si>
  <si>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</si>
  <si>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</si>
  <si>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</si>
  <si>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</si>
  <si>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</si>
  <si>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</si>
  <si>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</si>
  <si>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</si>
  <si>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</si>
  <si>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</si>
  <si>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</si>
  <si>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</si>
  <si>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</si>
  <si>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</si>
  <si>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</si>
  <si>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</si>
  <si>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</si>
  <si>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</si>
  <si>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</si>
  <si>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</si>
  <si>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</si>
  <si>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</si>
  <si>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</si>
  <si>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</si>
  <si>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</si>
  <si>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</si>
  <si>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</si>
  <si>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</si>
  <si>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</si>
  <si>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</si>
  <si>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</si>
  <si>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</si>
  <si>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</si>
  <si>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</si>
  <si>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</si>
  <si>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</si>
  <si>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</si>
  <si>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</si>
  <si>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</si>
  <si>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</si>
  <si>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</si>
  <si>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</si>
  <si>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</si>
  <si>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</si>
  <si>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</si>
  <si>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</si>
  <si>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</si>
  <si>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</si>
  <si>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</si>
  <si>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</si>
  <si>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</si>
  <si>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</si>
  <si>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</si>
  <si>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</si>
  <si>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</si>
  <si>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</si>
  <si>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</si>
  <si>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</si>
  <si>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</si>
  <si>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</si>
  <si>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</si>
  <si>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</si>
  <si>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</si>
  <si>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</si>
  <si>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</si>
  <si>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</si>
  <si>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</si>
  <si>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</si>
  <si>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</si>
  <si>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</si>
  <si>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</si>
  <si>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</si>
  <si>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</si>
  <si>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</si>
  <si>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</si>
  <si>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</si>
  <si>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</si>
  <si>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</si>
  <si>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</si>
  <si>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</si>
  <si>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</si>
  <si>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</si>
  <si>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</si>
  <si>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</si>
  <si>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</si>
  <si>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</si>
  <si>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</si>
  <si>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</si>
  <si>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</si>
  <si>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</si>
  <si>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</si>
  <si>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</si>
  <si>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</si>
  <si>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</si>
  <si>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</si>
  <si>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</si>
  <si>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</si>
  <si>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</si>
  <si>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</si>
  <si>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</si>
  <si>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</si>
  <si>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</si>
  <si>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</si>
  <si>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</si>
  <si>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</si>
  <si>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</si>
  <si>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</si>
  <si>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</si>
  <si>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</si>
  <si>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</si>
  <si>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</si>
  <si>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</si>
  <si>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</si>
  <si>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</si>
  <si>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</si>
  <si>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</si>
  <si>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</si>
  <si>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</si>
  <si>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</si>
  <si>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</si>
  <si>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</si>
  <si>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</si>
  <si>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</si>
  <si>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</si>
  <si>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</si>
  <si>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</si>
  <si>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</si>
  <si>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</si>
  <si>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</si>
  <si>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</si>
  <si>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</si>
  <si>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</si>
  <si>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</si>
  <si>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</si>
  <si>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</si>
  <si>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</si>
  <si>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</si>
  <si>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</si>
  <si>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</si>
  <si>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</si>
  <si>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</si>
  <si>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</si>
  <si>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</si>
  <si>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</si>
  <si>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</si>
  <si>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</si>
  <si>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</si>
  <si>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</si>
  <si>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</si>
  <si>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</si>
  <si>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</si>
  <si>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</si>
  <si>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</si>
  <si>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</si>
  <si>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</si>
  <si>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</si>
  <si>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</si>
  <si>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</si>
  <si>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</si>
  <si>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</si>
  <si>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</si>
  <si>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</si>
  <si>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</si>
  <si>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</si>
  <si>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</si>
  <si>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</si>
  <si>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</si>
  <si>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</si>
  <si>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</si>
  <si>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</si>
  <si>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</si>
  <si>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</si>
  <si>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</si>
  <si>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</si>
  <si>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</si>
  <si>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</si>
  <si>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</si>
  <si>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</si>
  <si>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</si>
  <si>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</si>
  <si>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</si>
  <si>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</si>
  <si>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</si>
  <si>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</si>
  <si>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</si>
  <si>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</si>
  <si>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</si>
  <si>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</si>
  <si>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</si>
  <si>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</si>
  <si>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</si>
  <si>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</si>
  <si>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</si>
  <si>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</si>
  <si>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</si>
  <si>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</si>
  <si>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</si>
  <si>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</si>
  <si>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</si>
  <si>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</si>
  <si>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</si>
  <si>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</si>
  <si>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</si>
  <si>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</si>
  <si>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</si>
  <si>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</si>
  <si>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</si>
  <si>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</si>
  <si>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</si>
  <si>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</si>
  <si>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</si>
  <si>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</si>
  <si>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</si>
  <si>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</si>
  <si>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</si>
  <si>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</si>
  <si>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</si>
  <si>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</si>
  <si>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</si>
  <si>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</si>
  <si>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</si>
  <si>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</si>
  <si>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</si>
  <si>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</si>
  <si>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</si>
  <si>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</si>
  <si>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</si>
  <si>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</si>
  <si>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</si>
  <si>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</si>
  <si>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</si>
  <si>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</si>
  <si>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</si>
  <si>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</si>
  <si>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</si>
  <si>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</si>
  <si>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</si>
  <si>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</si>
  <si>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</si>
  <si>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</si>
  <si>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</si>
  <si>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</si>
  <si>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</si>
  <si>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</si>
  <si>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</si>
  <si>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</si>
  <si>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</si>
  <si>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</si>
  <si>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</si>
  <si>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</si>
  <si>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</si>
  <si>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</si>
  <si>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</si>
  <si>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</si>
  <si>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</si>
  <si>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</si>
  <si>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</si>
  <si>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</si>
  <si>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</si>
  <si>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</si>
  <si>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</si>
  <si>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</si>
  <si>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</si>
  <si>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</si>
  <si>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</si>
  <si>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</si>
  <si>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</si>
  <si>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</si>
  <si>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</si>
  <si>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</si>
  <si>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</si>
  <si>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</si>
  <si>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</si>
  <si>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</si>
  <si>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</si>
  <si>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</si>
  <si>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</si>
  <si>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</si>
  <si>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</si>
  <si>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</si>
  <si>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</si>
  <si>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</si>
  <si>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</si>
  <si>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</si>
  <si>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</si>
  <si>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</si>
  <si>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</si>
  <si>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</si>
  <si>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</si>
  <si>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</si>
  <si>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</si>
  <si>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</si>
  <si>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</si>
  <si>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</si>
  <si>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</si>
  <si>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</si>
  <si>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</si>
  <si>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</si>
  <si>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</si>
  <si>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</si>
  <si>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</si>
  <si>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</si>
  <si>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</si>
  <si>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</si>
  <si>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</si>
  <si>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</si>
  <si>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</si>
  <si>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</si>
  <si>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</si>
  <si>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</si>
  <si>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</si>
  <si>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</si>
  <si>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</si>
  <si>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</si>
  <si>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</si>
  <si>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</si>
  <si>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</si>
  <si>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</si>
  <si>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</si>
  <si>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</si>
  <si>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</si>
  <si>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</si>
  <si>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</si>
  <si>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</si>
  <si>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</si>
  <si>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</si>
  <si>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</si>
  <si>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</si>
  <si>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</si>
  <si>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</si>
  <si>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</si>
  <si>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</si>
  <si>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</si>
  <si>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</si>
  <si>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</si>
  <si>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</si>
  <si>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</si>
  <si>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</si>
  <si>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</si>
  <si>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</si>
  <si>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</si>
  <si>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</si>
  <si>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</si>
  <si>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</si>
  <si>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</si>
  <si>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</si>
  <si>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</si>
  <si>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</si>
  <si>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</si>
  <si>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</si>
  <si>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</si>
  <si>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</si>
  <si>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</si>
  <si>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</si>
  <si>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</si>
  <si>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</si>
  <si>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</si>
  <si>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</si>
  <si>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</si>
  <si>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</si>
  <si>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</si>
  <si>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</si>
  <si>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</si>
  <si>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</si>
  <si>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</si>
  <si>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</si>
  <si>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</si>
  <si>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</si>
  <si>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</si>
  <si>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</si>
  <si>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</si>
  <si>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</si>
  <si>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</si>
  <si>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</si>
  <si>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</si>
  <si>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</si>
  <si>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</si>
  <si>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</si>
  <si>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</si>
  <si>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</si>
  <si>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</si>
  <si>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</si>
  <si>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</si>
  <si>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</si>
  <si>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</si>
  <si>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</si>
  <si>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</si>
  <si>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</si>
  <si>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</si>
  <si>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</si>
  <si>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</si>
  <si>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</si>
  <si>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</si>
  <si>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</si>
  <si>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</si>
  <si>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</si>
  <si>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</si>
  <si>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</si>
  <si>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</si>
  <si>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</si>
  <si>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</si>
  <si>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</si>
  <si>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</si>
  <si>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</si>
  <si>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</si>
  <si>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</si>
  <si>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</si>
  <si>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</si>
  <si>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</si>
  <si>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</si>
  <si>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</si>
  <si>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</si>
  <si>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</si>
  <si>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</si>
  <si>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</si>
  <si>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</si>
  <si>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</si>
  <si>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</si>
  <si>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</si>
  <si>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</si>
  <si>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</si>
  <si>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</si>
  <si>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</si>
  <si>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</si>
  <si>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</si>
  <si>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</si>
  <si>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</si>
  <si>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</si>
  <si>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</si>
  <si>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</si>
  <si>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</si>
  <si>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</si>
  <si>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</si>
  <si>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</si>
  <si>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</si>
  <si>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</si>
  <si>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</si>
  <si>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</si>
  <si>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</si>
  <si>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</si>
  <si>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</si>
  <si>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</si>
  <si>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</si>
  <si>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</si>
  <si>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</si>
  <si>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</si>
  <si>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</si>
  <si>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</si>
  <si>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</si>
  <si>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</si>
  <si>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</si>
  <si>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</si>
  <si>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</si>
  <si>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</si>
  <si>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</si>
  <si>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</si>
  <si>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</si>
  <si>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</si>
  <si>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</si>
  <si>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</si>
  <si>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</si>
  <si>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</si>
  <si>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</si>
  <si>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</si>
  <si>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</si>
  <si>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</si>
  <si>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</si>
  <si>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</si>
  <si>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</si>
  <si>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</si>
  <si>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</si>
  <si>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</si>
  <si>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</si>
  <si>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</si>
  <si>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</si>
  <si>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</si>
  <si>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</si>
  <si>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</si>
  <si>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</si>
  <si>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</si>
  <si>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</si>
  <si>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</si>
  <si>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</si>
  <si>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</si>
  <si>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</si>
  <si>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</si>
  <si>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</si>
  <si>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</si>
  <si>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</si>
  <si>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</si>
  <si>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</si>
  <si>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</si>
  <si>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</si>
  <si>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</si>
  <si>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</si>
  <si>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</si>
  <si>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</si>
  <si>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</si>
  <si>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</si>
  <si>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</si>
  <si>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</si>
  <si>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</si>
  <si>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</si>
  <si>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</si>
  <si>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</si>
  <si>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</si>
  <si>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</si>
  <si>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</si>
  <si>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</si>
  <si>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</si>
  <si>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</si>
  <si>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</si>
  <si>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</si>
  <si>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</si>
  <si>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</si>
  <si>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</si>
  <si>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</si>
  <si>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</si>
  <si>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</si>
  <si>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</si>
  <si>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</si>
  <si>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</si>
  <si>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</si>
  <si>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</si>
  <si>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</si>
  <si>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</si>
  <si>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</si>
  <si>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</si>
  <si>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</si>
  <si>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</si>
  <si>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</si>
  <si>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</si>
  <si>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</si>
  <si>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</si>
  <si>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</si>
  <si>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</si>
  <si>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</si>
  <si>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</si>
  <si>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</si>
  <si>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</si>
  <si>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</si>
  <si>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</si>
  <si>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</si>
  <si>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</si>
  <si>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</si>
  <si>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</si>
  <si>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</si>
  <si>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</si>
  <si>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</si>
  <si>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</si>
  <si>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</si>
  <si>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</si>
  <si>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</si>
  <si>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</si>
  <si>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</si>
  <si>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</si>
  <si>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</si>
  <si>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</si>
  <si>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</si>
  <si>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</si>
  <si>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</si>
  <si>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</si>
  <si>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</si>
  <si>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</si>
  <si>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</si>
  <si>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</si>
  <si>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</si>
  <si>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</si>
  <si>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</si>
  <si>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</si>
  <si>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</si>
  <si>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</si>
  <si>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</si>
  <si>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</si>
  <si>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</si>
  <si>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</si>
  <si>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</si>
  <si>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</si>
  <si>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</si>
  <si>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</si>
  <si>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</si>
  <si>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</si>
  <si>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</si>
  <si>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</si>
  <si>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</si>
  <si>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</si>
  <si>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</si>
  <si>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</si>
  <si>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</si>
  <si>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</si>
  <si>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</si>
  <si>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</si>
  <si>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</si>
  <si>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</si>
  <si>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</si>
  <si>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</si>
  <si>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</si>
  <si>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</si>
  <si>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</si>
  <si>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</si>
  <si>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</si>
  <si>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</si>
  <si>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</si>
  <si>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</si>
  <si>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</si>
  <si>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</si>
  <si>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</si>
  <si>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</si>
  <si>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</si>
  <si>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</si>
  <si>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</si>
  <si>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</si>
  <si>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</si>
  <si>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</si>
  <si>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</si>
  <si>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</si>
  <si>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</si>
  <si>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</si>
  <si>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</si>
  <si>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</si>
  <si>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</si>
  <si>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</si>
  <si>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</si>
  <si>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</si>
  <si>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</si>
  <si>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</si>
  <si>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</si>
  <si>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</si>
  <si>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</si>
  <si>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</si>
  <si>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</si>
  <si>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</si>
  <si>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</si>
  <si>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</si>
  <si>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</si>
  <si>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</si>
  <si>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</si>
  <si>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</si>
  <si>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</si>
  <si>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</si>
  <si>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</si>
  <si>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</si>
  <si>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</si>
  <si>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</si>
  <si>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</si>
  <si>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</si>
  <si>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</si>
  <si>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</si>
  <si>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</si>
  <si>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</si>
  <si>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</si>
  <si>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</si>
  <si>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</si>
  <si>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</si>
  <si>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</si>
  <si>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</si>
  <si>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</si>
  <si>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</si>
  <si>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</si>
  <si>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</si>
  <si>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</si>
  <si>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</si>
  <si>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</si>
  <si>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</si>
  <si>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</si>
  <si>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</si>
  <si>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</si>
  <si>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</si>
  <si>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</si>
  <si>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</si>
  <si>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</si>
  <si>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</si>
  <si>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</si>
  <si>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</si>
  <si>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</si>
  <si>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</si>
  <si>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</si>
  <si>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</si>
  <si>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</si>
  <si>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</si>
  <si>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</si>
  <si>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</si>
  <si>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</si>
  <si>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</si>
  <si>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</si>
  <si>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</si>
  <si>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</si>
  <si>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</si>
  <si>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</si>
  <si>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</si>
  <si>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</si>
  <si>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</si>
  <si>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</si>
  <si>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</si>
  <si>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</si>
  <si>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</si>
  <si>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</si>
  <si>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</si>
  <si>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</si>
  <si>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</si>
  <si>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</si>
  <si>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</si>
  <si>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</si>
  <si>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</si>
  <si>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</si>
  <si>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</si>
  <si>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</si>
  <si>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</si>
  <si>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</si>
  <si>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</si>
  <si>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</si>
  <si>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</si>
  <si>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</si>
  <si>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</si>
  <si>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</si>
  <si>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</si>
  <si>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</si>
  <si>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</si>
  <si>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</si>
  <si>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</si>
  <si>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</si>
  <si>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</si>
  <si>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</si>
  <si>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</si>
  <si>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</si>
  <si>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</si>
  <si>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</si>
  <si>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</si>
  <si>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</si>
  <si>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</si>
  <si>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</si>
  <si>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</si>
  <si>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</si>
  <si>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</si>
  <si>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</si>
  <si>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</si>
  <si>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</si>
  <si>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</si>
  <si>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</si>
  <si>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</si>
  <si>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</si>
  <si>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</si>
  <si>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</si>
  <si>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</si>
  <si>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</si>
  <si>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</si>
  <si>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</si>
  <si>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</si>
  <si>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</si>
  <si>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</si>
  <si>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</si>
  <si>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</si>
  <si>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</si>
  <si>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</si>
  <si>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</si>
  <si>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</si>
  <si>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</si>
  <si>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</si>
  <si>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</si>
  <si>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</si>
  <si>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</si>
  <si>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</si>
  <si>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</si>
  <si>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</si>
  <si>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</si>
  <si>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</si>
  <si>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</si>
  <si>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</si>
  <si>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</si>
  <si>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</si>
  <si>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</si>
  <si>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</si>
  <si>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</si>
  <si>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</si>
  <si>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</si>
  <si>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</si>
  <si>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</si>
  <si>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</si>
  <si>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</si>
  <si>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</si>
  <si>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</si>
  <si>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</si>
  <si>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</si>
  <si>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</si>
  <si>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</si>
  <si>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</si>
  <si>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</si>
  <si>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</si>
  <si>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</si>
  <si>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</si>
  <si>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</si>
  <si>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</si>
  <si>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</si>
  <si>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</si>
  <si>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</si>
  <si>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</si>
  <si>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</si>
  <si>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</si>
  <si>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</si>
  <si>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</si>
  <si>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</si>
  <si>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</si>
  <si>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</si>
  <si>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</si>
  <si>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</si>
  <si>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</si>
  <si>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</si>
  <si>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</si>
  <si>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</si>
  <si>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</si>
  <si>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</si>
  <si>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</si>
  <si>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</si>
  <si>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</si>
  <si>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</si>
  <si>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</si>
  <si>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</si>
  <si>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</si>
  <si>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</si>
  <si>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</si>
  <si>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</si>
  <si>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</si>
  <si>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</si>
  <si>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</si>
  <si>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</si>
  <si>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</si>
  <si>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</si>
  <si>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</si>
  <si>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</si>
  <si>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</si>
  <si>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</si>
  <si>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</si>
  <si>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</si>
  <si>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</si>
  <si>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</si>
  <si>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</si>
  <si>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</si>
  <si>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</si>
  <si>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</si>
  <si>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</si>
  <si>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</si>
  <si>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</si>
  <si>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</si>
  <si>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</si>
  <si>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</si>
  <si>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</si>
  <si>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</si>
  <si>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</si>
  <si>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</si>
  <si>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</si>
  <si>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</si>
  <si>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</si>
  <si>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</si>
  <si>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</si>
  <si>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</si>
  <si>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</si>
  <si>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</si>
  <si>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</si>
  <si>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</si>
  <si>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</si>
  <si>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</si>
  <si>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</si>
  <si>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</si>
  <si>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</si>
  <si>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</si>
  <si>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</si>
  <si>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</si>
  <si>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</si>
  <si>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</si>
  <si>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</si>
  <si>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</si>
  <si>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</si>
  <si>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</si>
  <si>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</si>
  <si>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</si>
  <si>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</si>
  <si>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</si>
  <si>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</si>
  <si>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</si>
  <si>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</si>
  <si>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</si>
  <si>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</si>
  <si>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</si>
  <si>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</si>
  <si>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</si>
  <si>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</si>
  <si>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</si>
  <si>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</si>
  <si>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</si>
  <si>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</si>
  <si>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</si>
  <si>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</si>
  <si>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</si>
  <si>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</si>
  <si>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</si>
  <si>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</si>
  <si>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</si>
  <si>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</si>
  <si>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</si>
  <si>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</si>
  <si>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</si>
  <si>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</si>
  <si>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</si>
  <si>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</si>
  <si>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</si>
  <si>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</si>
  <si>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</si>
  <si>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</si>
  <si>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</si>
  <si>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</si>
  <si>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</si>
  <si>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</si>
  <si>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</si>
  <si>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</si>
  <si>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</si>
  <si>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</si>
  <si>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</si>
  <si>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</si>
  <si>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</si>
  <si>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</si>
  <si>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</si>
  <si>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</si>
  <si>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</si>
  <si>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</si>
  <si>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</si>
  <si>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</si>
  <si>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</si>
  <si>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</si>
  <si>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</si>
  <si>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</si>
  <si>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</si>
  <si>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</si>
  <si>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</si>
  <si>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</si>
  <si>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</si>
  <si>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</si>
  <si>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</si>
  <si>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</si>
  <si>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</si>
  <si>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</si>
  <si>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</si>
  <si>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</si>
  <si>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</si>
  <si>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</si>
  <si>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</si>
  <si>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</si>
  <si>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</si>
  <si>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</si>
  <si>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</si>
  <si>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</si>
  <si>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</si>
  <si>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</si>
  <si>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</si>
  <si>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</si>
  <si>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</si>
  <si>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</si>
  <si>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</si>
  <si>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</si>
  <si>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</si>
  <si>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</si>
  <si>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</si>
  <si>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</si>
  <si>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</si>
  <si>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</si>
  <si>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</si>
  <si>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</si>
  <si>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</si>
  <si>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</si>
  <si>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</si>
  <si>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</si>
  <si>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</si>
  <si>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</si>
  <si>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</si>
  <si>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</si>
  <si>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</si>
  <si>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</si>
  <si>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</si>
  <si>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</si>
  <si>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</si>
  <si>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</si>
  <si>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</si>
  <si>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</si>
  <si>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</si>
  <si>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</si>
  <si>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</si>
  <si>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</si>
  <si>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</si>
  <si>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</si>
  <si>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</si>
  <si>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</si>
  <si>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</si>
  <si>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</si>
  <si>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</si>
  <si>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</si>
  <si>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</si>
  <si>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</si>
  <si>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</si>
  <si>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</si>
  <si>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</si>
  <si>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</si>
  <si>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</si>
  <si>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</si>
  <si>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</si>
  <si>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</si>
  <si>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</si>
  <si>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</si>
  <si>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</si>
  <si>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</si>
  <si>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</si>
  <si>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</si>
  <si>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</si>
  <si>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</si>
  <si>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</si>
  <si>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</si>
  <si>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</si>
  <si>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</si>
  <si>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</si>
  <si>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</si>
  <si>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</si>
  <si>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</si>
  <si>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</si>
  <si>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</si>
  <si>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</si>
  <si>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</si>
  <si>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</si>
  <si>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</si>
  <si>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</si>
  <si>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</si>
  <si>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</si>
  <si>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</si>
  <si>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</si>
  <si>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</si>
  <si>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</si>
  <si>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</si>
  <si>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</si>
  <si>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</si>
  <si>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</si>
  <si>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</si>
  <si>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</si>
  <si>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</si>
  <si>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</si>
  <si>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</si>
  <si>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</si>
  <si>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</si>
  <si>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</si>
  <si>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</si>
  <si>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</si>
  <si>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</si>
  <si>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</si>
  <si>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</si>
  <si>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</si>
  <si>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</si>
  <si>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</si>
  <si>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</si>
  <si>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</si>
  <si>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</si>
  <si>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</si>
  <si>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</si>
  <si>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</si>
  <si>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</si>
  <si>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</si>
  <si>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</si>
  <si>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</si>
  <si>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</si>
  <si>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</si>
  <si>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</si>
  <si>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</si>
  <si>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</si>
  <si>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</si>
  <si>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</si>
  <si>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</si>
  <si>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</si>
  <si>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</si>
  <si>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</si>
  <si>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</si>
  <si>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</si>
  <si>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</si>
  <si>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</si>
  <si>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</si>
  <si>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</si>
  <si>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</si>
  <si>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</si>
  <si>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</si>
  <si>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</si>
  <si>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</si>
  <si>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</si>
  <si>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</si>
  <si>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</si>
  <si>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</si>
  <si>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</si>
  <si>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</si>
  <si>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</si>
  <si>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</si>
  <si>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</si>
  <si>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</si>
  <si>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</si>
  <si>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</si>
  <si>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</si>
  <si>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</si>
  <si>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</si>
  <si>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</si>
  <si>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</si>
  <si>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</si>
  <si>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</si>
  <si>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</si>
  <si>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</si>
  <si>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</si>
  <si>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</si>
  <si>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</si>
  <si>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</si>
  <si>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</si>
  <si>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</si>
  <si>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</si>
  <si>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</si>
  <si>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</si>
  <si>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</si>
  <si>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</si>
  <si>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</si>
  <si>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</si>
  <si>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</si>
  <si>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</si>
  <si>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</si>
  <si>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</si>
  <si>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</si>
  <si>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</si>
  <si>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</si>
  <si>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</si>
  <si>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</si>
  <si>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</si>
  <si>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</si>
  <si>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</si>
  <si>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</si>
  <si>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</si>
  <si>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</si>
  <si>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</si>
  <si>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</si>
  <si>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</si>
  <si>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</si>
  <si>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</si>
  <si>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</si>
  <si>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</si>
  <si>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</si>
  <si>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</si>
  <si>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</si>
  <si>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</si>
  <si>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</si>
  <si>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</si>
  <si>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</si>
  <si>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</si>
  <si>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</si>
  <si>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</si>
  <si>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</si>
  <si>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</si>
  <si>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</si>
  <si>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</si>
  <si>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</si>
  <si>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</si>
  <si>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</si>
  <si>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</si>
  <si>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</si>
  <si>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</si>
  <si>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</si>
  <si>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</si>
  <si>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</si>
  <si>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</si>
  <si>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</si>
  <si>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</si>
  <si>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</si>
  <si>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</si>
  <si>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</si>
  <si>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</si>
  <si>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</si>
  <si>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</si>
  <si>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</si>
  <si>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</si>
  <si>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</si>
  <si>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</si>
  <si>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</si>
  <si>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</si>
  <si>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</si>
  <si>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</si>
  <si>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</si>
  <si>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</si>
  <si>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</si>
  <si>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</si>
  <si>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</si>
  <si>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</si>
  <si>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</si>
  <si>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</si>
  <si>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</si>
  <si>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</si>
  <si>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</si>
  <si>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</si>
  <si>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</si>
  <si>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</si>
  <si>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</si>
  <si>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</si>
  <si>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</si>
  <si>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</si>
  <si>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</si>
  <si>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</si>
  <si>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</si>
  <si>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</si>
  <si>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</si>
  <si>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</si>
  <si>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</si>
  <si>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</si>
  <si>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</si>
  <si>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</si>
  <si>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</si>
  <si>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</si>
  <si>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</si>
  <si>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</si>
  <si>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</si>
  <si>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</si>
  <si>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</si>
  <si>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</si>
  <si>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</si>
  <si>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</si>
  <si>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</si>
  <si>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</si>
  <si>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</si>
  <si>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</si>
  <si>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</si>
  <si>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</si>
  <si>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</si>
  <si>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</si>
  <si>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</si>
  <si>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</si>
  <si>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</si>
  <si>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</si>
  <si>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</si>
  <si>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</si>
  <si>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</si>
  <si>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</si>
  <si>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</si>
  <si>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</si>
  <si>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</si>
  <si>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</si>
  <si>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</si>
  <si>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</si>
  <si>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</si>
  <si>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</si>
  <si>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</si>
  <si>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</si>
  <si>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</si>
  <si>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</si>
  <si>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</si>
  <si>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</si>
  <si>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</si>
  <si>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</si>
  <si>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</si>
  <si>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</si>
  <si>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</si>
  <si>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</si>
  <si>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</si>
  <si>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</si>
  <si>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</si>
  <si>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</si>
  <si>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</si>
  <si>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</si>
  <si>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</si>
  <si>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</si>
  <si>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</si>
  <si>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</si>
  <si>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</si>
  <si>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</si>
  <si>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</si>
  <si>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</si>
  <si>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</si>
  <si>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</si>
  <si>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</si>
  <si>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</si>
  <si>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</si>
  <si>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</si>
  <si>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</si>
  <si>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</si>
  <si>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</si>
  <si>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</si>
  <si>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</si>
  <si>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</si>
  <si>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</si>
  <si>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</si>
  <si>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</si>
  <si>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</si>
  <si>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</si>
  <si>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</si>
  <si>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</si>
  <si>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</si>
  <si>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</si>
  <si>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</si>
  <si>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</si>
  <si>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</si>
  <si>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</si>
  <si>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</si>
  <si>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</si>
  <si>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</si>
  <si>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</si>
  <si>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</si>
  <si>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</si>
  <si>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</si>
  <si>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</si>
  <si>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</si>
  <si>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</si>
  <si>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</si>
  <si>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</si>
  <si>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</si>
  <si>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</si>
  <si>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</si>
  <si>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</si>
  <si>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</si>
  <si>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</si>
  <si>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</si>
  <si>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</si>
  <si>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</si>
  <si>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</si>
  <si>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</si>
  <si>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</si>
  <si>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</si>
  <si>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</si>
  <si>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</si>
  <si>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</si>
  <si>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</si>
  <si>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</si>
  <si>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</si>
  <si>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</si>
  <si>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</si>
  <si>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</si>
  <si>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</si>
  <si>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</si>
  <si>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</si>
  <si>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</si>
  <si>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</si>
  <si>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</si>
  <si>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</si>
  <si>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</si>
  <si>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</si>
  <si>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</si>
  <si>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</si>
  <si>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</si>
  <si>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</si>
  <si>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</si>
  <si>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</si>
  <si>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</si>
  <si>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</si>
  <si>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</si>
  <si>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</si>
  <si>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</si>
  <si>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</si>
  <si>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</si>
  <si>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</si>
  <si>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</si>
  <si>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</si>
  <si>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</si>
  <si>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</si>
  <si>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</si>
  <si>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</si>
  <si>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</si>
  <si>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</si>
  <si>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</si>
  <si>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</si>
  <si>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</si>
  <si>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</si>
  <si>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</si>
  <si>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</si>
  <si>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</si>
  <si>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</si>
  <si>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</si>
  <si>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</si>
  <si>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</si>
  <si>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</si>
  <si>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</si>
  <si>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</si>
  <si>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</si>
  <si>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</si>
  <si>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</si>
  <si>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</si>
  <si>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</si>
  <si>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</si>
  <si>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</si>
  <si>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</si>
  <si>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</si>
  <si>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</si>
  <si>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</si>
  <si>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</si>
  <si>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</si>
  <si>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</si>
  <si>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</si>
  <si>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</si>
  <si>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</si>
  <si>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</si>
  <si>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</si>
  <si>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</si>
  <si>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</si>
  <si>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</si>
  <si>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</si>
  <si>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</si>
  <si>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</si>
  <si>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</si>
  <si>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</si>
  <si>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</si>
  <si>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</si>
  <si>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</si>
  <si>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</si>
  <si>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</si>
  <si>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</si>
  <si>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</si>
  <si>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</si>
  <si>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</si>
  <si>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</si>
  <si>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</si>
  <si>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</si>
  <si>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</si>
  <si>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</si>
  <si>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</si>
  <si>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</si>
  <si>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</si>
  <si>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</si>
  <si>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</si>
  <si>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</si>
  <si>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</si>
  <si>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</si>
  <si>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</si>
  <si>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</si>
  <si>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</si>
  <si>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</si>
  <si>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</si>
  <si>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</si>
  <si>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</si>
  <si>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</si>
  <si>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</si>
  <si>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</si>
  <si>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</si>
  <si>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</si>
  <si>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</si>
  <si>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</si>
  <si>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</si>
  <si>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</si>
  <si>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</si>
  <si>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</si>
  <si>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</si>
  <si>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</si>
  <si>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</si>
  <si>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</si>
  <si>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</si>
  <si>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</si>
  <si>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</si>
  <si>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</si>
  <si>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</si>
  <si>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</si>
  <si>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</si>
  <si>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</si>
  <si>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</si>
  <si>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</si>
  <si>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</si>
  <si>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</si>
  <si>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</si>
  <si>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</si>
  <si>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</si>
  <si>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</si>
  <si>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</si>
  <si>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</si>
  <si>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</si>
  <si>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</si>
  <si>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</si>
  <si>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</si>
  <si>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</si>
  <si>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</si>
  <si>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</si>
  <si>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</si>
  <si>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</si>
  <si>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</si>
  <si>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</si>
  <si>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</si>
  <si>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</si>
  <si>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</si>
  <si>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</si>
  <si>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</si>
  <si>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</si>
  <si>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</si>
  <si>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</si>
  <si>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</si>
  <si>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</si>
  <si>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</si>
  <si>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</si>
  <si>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</si>
  <si>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</si>
  <si>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</si>
  <si>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</si>
  <si>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</si>
  <si>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</si>
  <si>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</si>
  <si>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</si>
  <si>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</si>
  <si>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</si>
  <si>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</si>
  <si>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</si>
  <si>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</si>
  <si>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</si>
  <si>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</si>
  <si>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</si>
  <si>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</si>
  <si>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</si>
  <si>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</si>
  <si>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</si>
  <si>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</si>
  <si>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</si>
  <si>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</si>
  <si>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</si>
  <si>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</si>
  <si>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</si>
  <si>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</si>
  <si>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</si>
  <si>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</si>
  <si>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</si>
  <si>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</si>
  <si>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</si>
  <si>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</si>
  <si>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</si>
  <si>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</si>
  <si>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</si>
  <si>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</si>
  <si>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</si>
  <si>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</si>
  <si>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</si>
  <si>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</si>
  <si>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</si>
  <si>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</si>
  <si>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</si>
  <si>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</si>
  <si>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</si>
  <si>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</si>
  <si>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</si>
  <si>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</si>
  <si>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</si>
  <si>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</si>
  <si>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</si>
  <si>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</si>
  <si>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</si>
  <si>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</si>
  <si>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</si>
  <si>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</si>
  <si>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</si>
  <si>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</si>
  <si>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</si>
  <si>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</si>
  <si>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</si>
  <si>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</si>
  <si>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</si>
  <si>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</si>
  <si>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</si>
  <si>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</si>
  <si>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</si>
  <si>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</si>
  <si>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</si>
  <si>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</si>
  <si>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</si>
  <si>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</si>
  <si>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</si>
  <si>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</si>
  <si>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</si>
  <si>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</si>
  <si>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</si>
  <si>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</si>
  <si>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</si>
  <si>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</si>
  <si>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</si>
  <si>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</si>
  <si>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</si>
  <si>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</si>
  <si>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</si>
  <si>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</si>
  <si>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</si>
  <si>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</si>
  <si>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</si>
  <si>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</si>
  <si>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</si>
  <si>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</si>
  <si>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</si>
  <si>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</si>
  <si>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</si>
  <si>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</si>
  <si>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</si>
  <si>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</si>
  <si>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</si>
  <si>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</si>
  <si>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</si>
  <si>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</si>
  <si>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</si>
  <si>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</si>
  <si>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</si>
  <si>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</si>
  <si>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</si>
  <si>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</si>
  <si>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</si>
  <si>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</si>
  <si>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</si>
  <si>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</si>
  <si>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</si>
  <si>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</si>
  <si>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</si>
  <si>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</si>
  <si>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</si>
  <si>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</si>
  <si>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</si>
  <si>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</si>
  <si>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</si>
  <si>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</si>
  <si>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</si>
  <si>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</si>
  <si>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</si>
  <si>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</si>
  <si>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</si>
  <si>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</si>
  <si>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</si>
  <si>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</si>
  <si>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</si>
  <si>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</si>
  <si>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</si>
  <si>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</si>
  <si>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</si>
  <si>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</si>
  <si>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</si>
  <si>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</si>
  <si>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</si>
  <si>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</si>
  <si>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</si>
  <si>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</si>
  <si>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</si>
  <si>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</si>
  <si>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</si>
  <si>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</si>
  <si>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</si>
  <si>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</si>
  <si>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</si>
  <si>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</si>
  <si>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</si>
  <si>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</si>
  <si>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</si>
  <si>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</si>
  <si>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</si>
  <si>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</si>
  <si>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</si>
  <si>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</si>
  <si>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</si>
  <si>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</si>
  <si>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</si>
  <si>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</si>
  <si>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</si>
  <si>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</si>
  <si>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</si>
  <si>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</si>
  <si>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</si>
  <si>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</si>
  <si>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</si>
  <si>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</si>
  <si>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</si>
  <si>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</si>
  <si>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</si>
  <si>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</si>
  <si>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</si>
  <si>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</si>
  <si>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</si>
  <si>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</si>
  <si>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</si>
  <si>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</si>
  <si>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</si>
  <si>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</si>
  <si>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</si>
  <si>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</si>
  <si>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</si>
  <si>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</si>
  <si>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</si>
  <si>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</si>
  <si>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</si>
  <si>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</si>
  <si>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</si>
  <si>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</si>
  <si>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</si>
  <si>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</si>
  <si>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</si>
  <si>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</si>
  <si>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</si>
  <si>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</si>
  <si>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</si>
  <si>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</si>
  <si>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</si>
  <si>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</si>
  <si>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</si>
  <si>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</si>
  <si>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</si>
  <si>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</si>
  <si>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</si>
  <si>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</si>
  <si>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</si>
  <si>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</si>
  <si>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</si>
  <si>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</si>
  <si>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</si>
  <si>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</si>
  <si>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</si>
  <si>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</si>
  <si>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</si>
  <si>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</si>
  <si>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</si>
  <si>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</si>
  <si>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</si>
  <si>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</si>
  <si>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</si>
  <si>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</si>
  <si>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</si>
  <si>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</si>
  <si>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</si>
  <si>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</si>
  <si>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</si>
  <si>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</si>
  <si>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</si>
  <si>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</si>
  <si>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</si>
  <si>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</si>
  <si>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</si>
  <si>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</si>
  <si>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</si>
  <si>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</si>
  <si>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</si>
  <si>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</si>
  <si>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</si>
  <si>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</si>
  <si>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</si>
  <si>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</si>
  <si>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</si>
  <si>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</si>
  <si>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</si>
  <si>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</si>
  <si>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</si>
  <si>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</si>
  <si>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</si>
  <si>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</si>
  <si>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</si>
  <si>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</si>
  <si>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</si>
  <si>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</si>
  <si>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</si>
  <si>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</si>
  <si>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</si>
  <si>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</si>
  <si>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</si>
  <si>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</si>
  <si>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</si>
  <si>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</si>
  <si>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</si>
  <si>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</si>
  <si>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</si>
  <si>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</si>
  <si>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</si>
  <si>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</si>
  <si>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</si>
  <si>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</si>
  <si>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</si>
  <si>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</si>
  <si>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</si>
  <si>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</si>
  <si>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</si>
  <si>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</si>
  <si>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</si>
  <si>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</si>
  <si>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</si>
  <si>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</si>
  <si>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</si>
  <si>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</si>
  <si>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</si>
  <si>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</si>
  <si>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</si>
  <si>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</si>
  <si>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</si>
  <si>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</si>
  <si>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</si>
  <si>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</si>
  <si>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</si>
  <si>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</si>
  <si>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</si>
  <si>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</si>
  <si>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</si>
  <si>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</si>
  <si>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</si>
  <si>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</si>
  <si>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</si>
  <si>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</si>
  <si>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</si>
  <si>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</si>
  <si>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</si>
  <si>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</si>
  <si>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</si>
  <si>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</si>
  <si>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</si>
  <si>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</si>
  <si>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</si>
  <si>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</si>
  <si>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</si>
  <si>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</si>
  <si>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</si>
  <si>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</si>
  <si>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</si>
  <si>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</si>
  <si>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</si>
  <si>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</si>
  <si>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</si>
  <si>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</si>
  <si>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</si>
  <si>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</si>
  <si>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</si>
  <si>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</si>
  <si>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</si>
  <si>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</si>
  <si>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</si>
  <si>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</si>
  <si>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</si>
  <si>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</si>
  <si>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</si>
  <si>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</si>
  <si>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</si>
  <si>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</si>
  <si>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</si>
  <si>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</si>
  <si>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</si>
  <si>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</si>
  <si>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</si>
  <si>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</si>
  <si>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</si>
  <si>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</si>
  <si>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</si>
  <si>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</si>
  <si>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</si>
  <si>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</si>
  <si>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</si>
  <si>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</si>
  <si>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</si>
  <si>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</si>
  <si>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</si>
  <si>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</si>
  <si>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</si>
  <si>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</si>
  <si>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</si>
  <si>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</si>
  <si>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</si>
  <si>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</si>
  <si>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</si>
  <si>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</si>
  <si>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</si>
  <si>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</si>
  <si>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</si>
  <si>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</si>
  <si>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</si>
  <si>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</si>
  <si>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</si>
  <si>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</si>
  <si>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</si>
  <si>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</si>
  <si>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</si>
  <si>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</si>
  <si>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</si>
  <si>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</si>
  <si>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</si>
  <si>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</si>
  <si>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</si>
  <si>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</si>
  <si>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</si>
  <si>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</si>
  <si>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</si>
  <si>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</si>
  <si>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</si>
  <si>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</si>
  <si>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</si>
  <si>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</si>
  <si>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</si>
  <si>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</si>
  <si>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</si>
  <si>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</si>
  <si>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</si>
  <si>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</si>
  <si>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</si>
  <si>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</si>
  <si>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</si>
  <si>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</si>
  <si>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</si>
  <si>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</si>
  <si>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</si>
  <si>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</si>
  <si>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</si>
  <si>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</si>
  <si>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</si>
  <si>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</si>
  <si>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</si>
  <si>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</si>
  <si>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</si>
  <si>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</si>
  <si>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</si>
  <si>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</si>
  <si>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</si>
  <si>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</si>
  <si>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</si>
  <si>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</si>
  <si>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</si>
  <si>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</si>
  <si>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</si>
  <si>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</si>
  <si>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</si>
  <si>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</si>
  <si>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</si>
  <si>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</si>
  <si>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</si>
  <si>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</si>
  <si>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</si>
  <si>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</si>
  <si>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</si>
  <si>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</si>
  <si>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</si>
  <si>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</si>
  <si>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</si>
  <si>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</si>
  <si>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</si>
  <si>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</si>
  <si>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</si>
  <si>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</si>
  <si>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</si>
  <si>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</si>
  <si>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</si>
  <si>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</si>
  <si>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</si>
  <si>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</si>
  <si>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</si>
  <si>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</si>
  <si>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</si>
  <si>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</si>
  <si>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</si>
  <si>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</si>
  <si>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</si>
  <si>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</si>
  <si>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</si>
  <si>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</si>
  <si>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</si>
  <si>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</si>
  <si>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</si>
  <si>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</si>
  <si>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</si>
  <si>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</si>
  <si>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</si>
  <si>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</si>
  <si>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</si>
  <si>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</si>
  <si>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</si>
  <si>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</si>
  <si>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</si>
  <si>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</si>
  <si>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</si>
  <si>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</si>
  <si>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</si>
  <si>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</si>
  <si>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</si>
  <si>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</si>
  <si>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</si>
  <si>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</si>
  <si>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</si>
  <si>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</si>
  <si>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</si>
  <si>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</si>
  <si>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</si>
  <si>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</si>
  <si>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</si>
  <si>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</si>
  <si>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</si>
  <si>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</si>
  <si>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</si>
  <si>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</si>
  <si>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</si>
  <si>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</si>
  <si>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</si>
  <si>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</si>
  <si>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</si>
  <si>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</si>
  <si>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</si>
  <si>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</si>
  <si>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</si>
  <si>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</si>
  <si>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</si>
  <si>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</si>
  <si>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</si>
  <si>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</si>
  <si>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</si>
  <si>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</si>
  <si>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</si>
  <si>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</si>
  <si>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</si>
  <si>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</si>
  <si>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</si>
  <si>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</si>
  <si>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</si>
  <si>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</si>
  <si>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</si>
  <si>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</si>
  <si>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</si>
  <si>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</si>
  <si>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</si>
  <si>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</si>
  <si>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</si>
  <si>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</si>
  <si>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</si>
  <si>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</si>
  <si>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</si>
  <si>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</si>
  <si>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</si>
  <si>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</si>
  <si>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</si>
  <si>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</si>
  <si>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</si>
  <si>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</si>
  <si>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</si>
  <si>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</si>
  <si>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</si>
  <si>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</si>
  <si>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</si>
  <si>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</si>
  <si>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</si>
  <si>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</si>
  <si>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</si>
  <si>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</si>
  <si>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</si>
  <si>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</si>
  <si>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</si>
  <si>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</si>
  <si>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</si>
  <si>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</si>
  <si>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</si>
  <si>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</si>
  <si>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</si>
  <si>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</si>
  <si>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</si>
  <si>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</si>
  <si>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</si>
  <si>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</si>
  <si>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</si>
  <si>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</si>
  <si>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</si>
  <si>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</si>
  <si>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</si>
  <si>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</si>
  <si>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</si>
  <si>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</si>
  <si>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</si>
  <si>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</si>
  <si>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</si>
  <si>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</si>
  <si>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</si>
  <si>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</si>
  <si>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</si>
  <si>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</si>
  <si>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</si>
  <si>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</si>
  <si>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</si>
  <si>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</si>
  <si>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</si>
  <si>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</si>
  <si>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</si>
  <si>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</si>
  <si>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</si>
  <si>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</si>
  <si>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</si>
  <si>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</si>
  <si>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</si>
  <si>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</si>
  <si>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</si>
  <si>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</si>
  <si>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</si>
  <si>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</si>
  <si>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</si>
  <si>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</si>
  <si>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</si>
  <si>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</si>
  <si>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</si>
  <si>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</si>
  <si>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</si>
  <si>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</si>
  <si>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</si>
  <si>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</si>
  <si>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</si>
  <si>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</si>
  <si>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</si>
  <si>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</si>
  <si>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</si>
  <si>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</si>
  <si>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</si>
  <si>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</si>
  <si>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</si>
  <si>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</si>
  <si>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</si>
  <si>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</si>
  <si>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</si>
  <si>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</si>
  <si>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</si>
  <si>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</si>
  <si>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</si>
  <si>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</si>
  <si>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</si>
  <si>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</si>
  <si>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</si>
  <si>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</si>
  <si>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</si>
  <si>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</si>
  <si>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</si>
  <si>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</si>
  <si>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</si>
  <si>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</si>
  <si>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</si>
  <si>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</si>
  <si>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</si>
  <si>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</si>
  <si>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</si>
  <si>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</si>
  <si>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</si>
  <si>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</si>
  <si>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</si>
  <si>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</si>
  <si>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</si>
  <si>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</si>
  <si>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</si>
  <si>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</si>
  <si>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</si>
  <si>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</si>
  <si>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</si>
  <si>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</si>
  <si>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</si>
  <si>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</si>
  <si>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</si>
  <si>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</si>
  <si>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</si>
  <si>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</si>
  <si>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</si>
  <si>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</si>
  <si>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</si>
  <si>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</si>
  <si>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</si>
  <si>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</si>
  <si>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</si>
  <si>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</si>
  <si>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</si>
  <si>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</si>
  <si>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</si>
  <si>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</si>
  <si>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</si>
  <si>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</si>
  <si>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</si>
  <si>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</si>
  <si>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</si>
  <si>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</si>
  <si>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</si>
  <si>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</si>
  <si>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</si>
  <si>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</si>
  <si>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</si>
  <si>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</si>
  <si>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</si>
  <si>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</si>
  <si>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</si>
  <si>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</si>
  <si>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</si>
  <si>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</si>
  <si>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</si>
  <si>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</si>
  <si>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</si>
  <si>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</si>
  <si>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</si>
  <si>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</si>
  <si>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</si>
  <si>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</si>
  <si>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</si>
  <si>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</si>
  <si>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</si>
  <si>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</si>
  <si>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</si>
  <si>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</si>
  <si>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</si>
  <si>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</si>
  <si>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</si>
  <si>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</si>
  <si>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</si>
  <si>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</si>
  <si>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</si>
  <si>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</si>
  <si>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</si>
  <si>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</si>
  <si>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</si>
  <si>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</si>
  <si>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</si>
  <si>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</si>
  <si>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</si>
  <si>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</si>
  <si>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</si>
  <si>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</si>
  <si>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</si>
  <si>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</si>
  <si>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</si>
  <si>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</si>
  <si>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</si>
  <si>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</si>
  <si>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</si>
  <si>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</si>
  <si>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</si>
  <si>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</si>
  <si>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</si>
  <si>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</si>
  <si>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</si>
  <si>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</si>
  <si>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</si>
  <si>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</si>
  <si>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</si>
  <si>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</si>
  <si>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</si>
  <si>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</si>
  <si>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</si>
  <si>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</si>
  <si>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</si>
  <si>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</si>
  <si>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</si>
  <si>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</si>
  <si>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</si>
  <si>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</si>
  <si>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</si>
  <si>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</si>
  <si>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</si>
  <si>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</si>
  <si>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</si>
  <si>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</si>
  <si>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</si>
  <si>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</si>
  <si>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</si>
  <si>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</si>
  <si>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</si>
  <si>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</si>
  <si>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</si>
  <si>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</si>
  <si>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</si>
  <si>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</si>
  <si>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</si>
  <si>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</si>
  <si>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</si>
  <si>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</si>
  <si>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</si>
  <si>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</si>
  <si>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</si>
  <si>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</si>
  <si>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</si>
  <si>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</si>
  <si>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</si>
  <si>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</si>
  <si>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</si>
  <si>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</si>
  <si>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</si>
  <si>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</si>
  <si>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</si>
  <si>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</si>
  <si>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</si>
  <si>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</si>
  <si>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</si>
  <si>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</si>
  <si>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</si>
  <si>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</si>
  <si>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</si>
  <si>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</si>
  <si>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</si>
  <si>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</si>
  <si>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</si>
  <si>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</si>
  <si>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</si>
  <si>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</si>
  <si>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</si>
  <si>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</si>
  <si>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</si>
  <si>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</si>
  <si>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</si>
  <si>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</si>
  <si>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</si>
  <si>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</si>
  <si>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</si>
  <si>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</si>
  <si>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</si>
  <si>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</si>
  <si>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</si>
  <si>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</si>
  <si>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</si>
  <si>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</si>
  <si>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</si>
  <si>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</si>
  <si>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</si>
  <si>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</si>
  <si>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</si>
  <si>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</si>
  <si>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</si>
  <si>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</si>
  <si>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</si>
  <si>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</si>
  <si>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</si>
  <si>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</si>
  <si>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</si>
  <si>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</si>
  <si>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</si>
  <si>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</si>
  <si>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</si>
  <si>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</si>
  <si>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</si>
  <si>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</si>
  <si>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</si>
  <si>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</si>
  <si>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</si>
  <si>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</si>
  <si>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</si>
  <si>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</si>
  <si>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</si>
  <si>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</si>
  <si>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</si>
  <si>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</si>
  <si>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</si>
  <si>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</si>
  <si>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</si>
  <si>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</si>
  <si>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</si>
  <si>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</si>
  <si>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</si>
  <si>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</si>
  <si>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</si>
  <si>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</si>
  <si>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</si>
  <si>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</si>
  <si>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</si>
  <si>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</si>
  <si>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</si>
  <si>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</si>
  <si>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</si>
  <si>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</si>
  <si>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</si>
  <si>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</si>
  <si>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</si>
  <si>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</si>
  <si>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</si>
  <si>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</si>
  <si>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</si>
  <si>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</si>
  <si>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</si>
  <si>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</si>
  <si>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</si>
  <si>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</si>
  <si>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</si>
  <si>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</si>
  <si>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</si>
  <si>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</si>
  <si>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</si>
  <si>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</si>
  <si>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</si>
  <si>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</si>
  <si>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</si>
  <si>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</si>
  <si>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</si>
  <si>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</si>
  <si>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</si>
  <si>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</si>
  <si>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</si>
  <si>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</si>
  <si>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</si>
  <si>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</si>
  <si>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</si>
  <si>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</si>
  <si>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</si>
  <si>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</si>
  <si>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</si>
  <si>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</si>
  <si>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</si>
  <si>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</si>
  <si>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</si>
  <si>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</si>
  <si>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</si>
  <si>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</si>
  <si>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</si>
  <si>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</si>
  <si>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</si>
  <si>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</si>
  <si>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</si>
  <si>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</si>
  <si>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</si>
  <si>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</si>
  <si>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</si>
  <si>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</si>
  <si>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</si>
  <si>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</si>
  <si>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</si>
  <si>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</si>
  <si>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</si>
  <si>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</si>
  <si>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</si>
  <si>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</si>
  <si>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</si>
  <si>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</si>
  <si>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</si>
  <si>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</si>
  <si>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</si>
  <si>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</si>
  <si>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</si>
  <si>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</si>
  <si>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</si>
  <si>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</si>
  <si>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</si>
  <si>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</si>
  <si>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</si>
  <si>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</si>
  <si>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</si>
  <si>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</si>
  <si>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</si>
  <si>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</si>
  <si>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</si>
  <si>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</si>
  <si>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</si>
  <si>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</si>
  <si>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</si>
  <si>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</si>
  <si>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</si>
  <si>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</si>
  <si>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</si>
  <si>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</si>
  <si>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</si>
  <si>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</si>
  <si>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</si>
  <si>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</si>
  <si>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</si>
  <si>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</si>
  <si>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</si>
  <si>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</si>
  <si>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</si>
  <si>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</si>
  <si>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</si>
  <si>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</si>
  <si>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</si>
  <si>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</si>
  <si>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</si>
  <si>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</si>
  <si>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</si>
  <si>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</si>
  <si>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</si>
  <si>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</si>
  <si>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</si>
  <si>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</si>
  <si>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</si>
  <si>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</si>
  <si>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</si>
  <si>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</si>
  <si>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</si>
  <si>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</si>
  <si>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</si>
  <si>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</si>
  <si>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</si>
  <si>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</si>
  <si>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</si>
  <si>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</si>
  <si>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</si>
  <si>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</si>
  <si>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</si>
  <si>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</si>
  <si>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</si>
  <si>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</si>
  <si>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</si>
  <si>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</si>
  <si>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</si>
  <si>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</si>
  <si>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</si>
  <si>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</si>
  <si>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</si>
  <si>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</si>
  <si>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</si>
  <si>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</si>
  <si>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</si>
  <si>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</si>
  <si>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</si>
  <si>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</si>
  <si>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</si>
  <si>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</si>
  <si>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</si>
  <si>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</si>
  <si>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</si>
  <si>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</si>
  <si>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</si>
  <si>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</si>
  <si>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</si>
  <si>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</si>
  <si>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</si>
  <si>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</si>
  <si>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</si>
  <si>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</si>
  <si>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</si>
  <si>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</si>
  <si>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</si>
  <si>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</si>
  <si>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</si>
  <si>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</si>
  <si>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</si>
  <si>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</si>
  <si>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</si>
  <si>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</si>
  <si>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</si>
  <si>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</si>
  <si>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</si>
  <si>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</si>
  <si>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</si>
  <si>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</si>
  <si>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</si>
  <si>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</si>
  <si>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</si>
  <si>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</si>
  <si>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</si>
  <si>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</si>
  <si>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</si>
  <si>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</si>
  <si>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</si>
  <si>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</si>
  <si>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</si>
  <si>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</si>
  <si>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</si>
  <si>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</si>
  <si>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</si>
  <si>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</si>
  <si>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</si>
  <si>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</si>
  <si>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</si>
  <si>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</si>
  <si>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</si>
  <si>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</si>
  <si>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</si>
  <si>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</si>
  <si>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</si>
  <si>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</si>
  <si>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</si>
  <si>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</si>
  <si>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</si>
  <si>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</si>
  <si>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</si>
  <si>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</si>
  <si>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</si>
  <si>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</si>
  <si>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</si>
  <si>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</si>
  <si>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</si>
  <si>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</si>
  <si>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</si>
  <si>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</si>
  <si>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</si>
  <si>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</si>
  <si>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</si>
  <si>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</si>
  <si>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</si>
  <si>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</si>
  <si>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</si>
  <si>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</si>
  <si>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</si>
  <si>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</si>
  <si>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</si>
  <si>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</si>
  <si>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</si>
  <si>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</si>
  <si>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</si>
  <si>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</si>
  <si>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</si>
  <si>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</si>
  <si>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</si>
  <si>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</si>
  <si>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</si>
  <si>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</si>
  <si>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</si>
  <si>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</si>
  <si>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</si>
  <si>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</si>
  <si>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</si>
  <si>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</si>
  <si>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</si>
  <si>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</si>
  <si>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</si>
  <si>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</si>
  <si>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</si>
  <si>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</si>
  <si>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</si>
  <si>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</si>
  <si>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</si>
  <si>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</si>
  <si>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</si>
  <si>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</si>
  <si>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</si>
  <si>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</si>
  <si>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</si>
  <si>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</si>
  <si>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</si>
  <si>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</si>
  <si>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</si>
  <si>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</si>
  <si>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</si>
  <si>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</si>
  <si>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</si>
  <si>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</si>
  <si>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</si>
  <si>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</si>
  <si>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</si>
  <si>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</si>
  <si>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</si>
  <si>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</si>
  <si>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</si>
  <si>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</si>
  <si>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</si>
  <si>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</si>
  <si>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</si>
  <si>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</si>
  <si>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</si>
  <si>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</si>
  <si>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</si>
  <si>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</si>
  <si>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</si>
  <si>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</si>
  <si>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</si>
  <si>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</si>
  <si>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</si>
  <si>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</si>
  <si>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</si>
  <si>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</si>
  <si>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</si>
  <si>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</si>
  <si>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</si>
  <si>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</si>
  <si>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</si>
  <si>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</si>
  <si>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</si>
  <si>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</si>
  <si>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</si>
  <si>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</si>
  <si>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</si>
  <si>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</si>
  <si>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</si>
  <si>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</si>
  <si>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</si>
  <si>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</si>
  <si>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</si>
  <si>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</si>
  <si>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</si>
  <si>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</si>
  <si>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</si>
  <si>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</si>
  <si>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</si>
  <si>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</si>
  <si>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</si>
  <si>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</si>
  <si>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</si>
  <si>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</si>
  <si>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</si>
  <si>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</si>
  <si>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</si>
  <si>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</si>
  <si>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</si>
  <si>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</si>
  <si>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</si>
  <si>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</si>
  <si>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</si>
  <si>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</si>
  <si>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</si>
  <si>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</si>
  <si>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</si>
  <si>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</si>
  <si>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</si>
  <si>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</si>
  <si>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</si>
  <si>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</si>
  <si>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</si>
  <si>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</si>
  <si>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</si>
  <si>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</si>
  <si>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</si>
  <si>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</si>
  <si>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</si>
  <si>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</si>
  <si>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</si>
  <si>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</si>
  <si>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</si>
  <si>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</si>
  <si>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</si>
  <si>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</si>
  <si>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</si>
  <si>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</si>
  <si>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</si>
  <si>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</si>
  <si>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</si>
  <si>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</si>
  <si>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</si>
  <si>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</si>
  <si>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</si>
  <si>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</si>
  <si>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</si>
  <si>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</si>
  <si>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</si>
  <si>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</si>
  <si>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</si>
  <si>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</si>
  <si>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</si>
  <si>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</si>
  <si>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</si>
  <si>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</si>
  <si>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</si>
  <si>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</si>
  <si>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</si>
  <si>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</si>
  <si>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</si>
  <si>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</si>
  <si>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</si>
  <si>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</si>
  <si>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</si>
  <si>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</si>
  <si>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</si>
  <si>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</si>
  <si>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</si>
  <si>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</si>
  <si>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</si>
  <si>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</si>
  <si>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</si>
  <si>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</si>
  <si>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</si>
  <si>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</si>
  <si>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</si>
  <si>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</si>
  <si>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</si>
  <si>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</si>
  <si>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</si>
  <si>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</si>
  <si>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</si>
  <si>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</si>
  <si>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</si>
  <si>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</si>
  <si>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</si>
  <si>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</si>
  <si>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</si>
  <si>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</si>
  <si>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</si>
  <si>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</si>
  <si>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</si>
  <si>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</si>
  <si>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</si>
  <si>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</si>
  <si>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</si>
  <si>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</si>
  <si>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</si>
  <si>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</si>
  <si>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</si>
  <si>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</si>
  <si>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</si>
  <si>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</si>
  <si>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</si>
  <si>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</si>
  <si>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</si>
  <si>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</si>
  <si>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</si>
  <si>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</si>
  <si>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</si>
  <si>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</si>
  <si>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</si>
  <si>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</si>
  <si>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</si>
  <si>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</si>
  <si>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</si>
  <si>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</si>
  <si>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</si>
  <si>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</si>
  <si>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</si>
  <si>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</si>
  <si>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</si>
  <si>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</si>
  <si>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</si>
  <si>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</si>
  <si>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</si>
  <si>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</si>
  <si>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</si>
  <si>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</si>
  <si>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</si>
  <si>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</si>
  <si>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</si>
  <si>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</si>
  <si>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</si>
  <si>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</si>
  <si>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</si>
  <si>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</si>
  <si>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</si>
  <si>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</si>
  <si>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</si>
  <si>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</si>
  <si>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</si>
  <si>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</si>
  <si>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</si>
  <si>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</si>
  <si>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</si>
  <si>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</si>
  <si>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</si>
  <si>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</si>
  <si>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</si>
  <si>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</si>
  <si>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</si>
  <si>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</si>
  <si>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</si>
  <si>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</si>
  <si>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</si>
  <si>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</si>
  <si>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</si>
  <si>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</si>
  <si>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</si>
  <si>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</si>
  <si>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</si>
  <si>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</si>
  <si>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</si>
  <si>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</si>
  <si>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</si>
  <si>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</si>
  <si>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</si>
  <si>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</si>
  <si>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</si>
  <si>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</si>
  <si>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</si>
  <si>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</si>
  <si>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</si>
  <si>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</si>
  <si>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</si>
  <si>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</si>
  <si>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</si>
  <si>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</si>
  <si>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</si>
  <si>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</si>
  <si>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</si>
  <si>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</si>
  <si>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</si>
  <si>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</si>
  <si>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</si>
  <si>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</si>
  <si>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</si>
  <si>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</si>
  <si>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</si>
  <si>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</si>
  <si>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</si>
  <si>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</si>
  <si>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</si>
  <si>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</si>
  <si>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</si>
  <si>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</si>
  <si>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</si>
  <si>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</si>
  <si>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</si>
  <si>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</si>
  <si>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</si>
  <si>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</si>
  <si>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</si>
  <si>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</si>
  <si>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</si>
  <si>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</si>
  <si>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</si>
  <si>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</si>
  <si>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</si>
  <si>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</si>
  <si>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</si>
  <si>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</si>
  <si>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</si>
  <si>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</si>
  <si>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</si>
  <si>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</si>
  <si>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</si>
  <si>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</si>
  <si>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</si>
  <si>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</si>
  <si>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</si>
  <si>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</si>
  <si>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</si>
  <si>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</si>
  <si>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</si>
  <si>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</si>
  <si>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</si>
  <si>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</si>
  <si>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</si>
  <si>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</si>
  <si>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</si>
  <si>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</si>
  <si>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</si>
  <si>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</si>
  <si>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</si>
  <si>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</si>
  <si>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</si>
  <si>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</si>
  <si>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</si>
  <si>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</si>
  <si>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</si>
  <si>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</si>
  <si>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</si>
  <si>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</si>
  <si>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</si>
  <si>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</si>
  <si>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</si>
  <si>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</si>
  <si>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</si>
  <si>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</si>
  <si>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</si>
  <si>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</si>
  <si>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</si>
  <si>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</si>
  <si>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</si>
  <si>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</si>
  <si>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</si>
  <si>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</si>
  <si>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</si>
  <si>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</si>
  <si>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</si>
  <si>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</si>
  <si>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</si>
  <si>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</si>
  <si>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</si>
  <si>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</si>
  <si>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</si>
  <si>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</si>
  <si>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</si>
  <si>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</si>
  <si>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</si>
  <si>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</si>
  <si>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</si>
  <si>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</si>
  <si>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</si>
  <si>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</si>
  <si>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</si>
  <si>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</si>
  <si>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</si>
  <si>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</si>
  <si>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</si>
  <si>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</si>
  <si>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</si>
  <si>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</si>
  <si>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</si>
  <si>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</si>
  <si>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</si>
  <si>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</si>
  <si>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</si>
  <si>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</si>
  <si>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</si>
  <si>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</si>
  <si>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</si>
  <si>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</si>
  <si>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</si>
  <si>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</si>
  <si>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</si>
  <si>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</si>
  <si>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</si>
  <si>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</si>
  <si>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</si>
  <si>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</si>
  <si>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</si>
  <si>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</si>
  <si>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</si>
  <si>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</si>
  <si>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</si>
  <si>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</si>
  <si>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</si>
  <si>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</si>
  <si>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</si>
  <si>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</si>
  <si>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</si>
  <si>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</si>
  <si>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</si>
  <si>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</si>
  <si>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</si>
  <si>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</si>
  <si>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</si>
  <si>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</si>
  <si>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</si>
  <si>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</si>
  <si>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</si>
  <si>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</si>
  <si>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</si>
  <si>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</si>
  <si>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</si>
  <si>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</si>
  <si>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</si>
  <si>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</si>
  <si>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</si>
  <si>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</si>
  <si>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</si>
  <si>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</si>
  <si>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</si>
  <si>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</si>
  <si>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</si>
  <si>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</si>
  <si>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</si>
  <si>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</si>
  <si>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</si>
  <si>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</si>
  <si>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</si>
  <si>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</si>
  <si>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</si>
  <si>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</si>
  <si>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</si>
  <si>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</si>
  <si>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</si>
  <si>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</si>
  <si>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</si>
  <si>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</si>
  <si>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</si>
  <si>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</si>
  <si>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</si>
  <si>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</si>
  <si>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</si>
  <si>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</si>
  <si>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</si>
  <si>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</si>
  <si>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</si>
  <si>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</si>
  <si>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</si>
  <si>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</si>
  <si>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</si>
  <si>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</si>
  <si>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</si>
  <si>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</si>
  <si>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</si>
  <si>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</si>
  <si>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</si>
  <si>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</si>
  <si>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</si>
  <si>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</si>
  <si>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</si>
  <si>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</si>
  <si>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</si>
  <si>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</si>
  <si>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</si>
  <si>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</si>
  <si>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</si>
  <si>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</si>
  <si>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</si>
  <si>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</si>
  <si>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</si>
  <si>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</si>
  <si>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</si>
  <si>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</si>
  <si>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</si>
  <si>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</si>
  <si>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</si>
  <si>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</si>
  <si>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</si>
  <si>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</si>
  <si>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</si>
  <si>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</si>
  <si>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</si>
  <si>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</si>
  <si>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</si>
  <si>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</si>
  <si>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</si>
  <si>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</si>
  <si>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</si>
  <si>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</si>
  <si>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</si>
  <si>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</si>
  <si>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</si>
  <si>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</si>
  <si>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</si>
  <si>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</si>
  <si>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</si>
  <si>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</si>
  <si>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</si>
  <si>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</si>
  <si>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</si>
  <si>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</si>
  <si>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</si>
  <si>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</si>
  <si>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</si>
  <si>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</si>
  <si>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</si>
  <si>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</si>
  <si>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</si>
  <si>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</si>
  <si>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</si>
  <si>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</si>
  <si>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</si>
  <si>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</si>
  <si>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</si>
  <si>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</si>
  <si>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</si>
  <si>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</si>
  <si>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</si>
  <si>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</si>
  <si>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</si>
  <si>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</si>
  <si>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</si>
  <si>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</si>
  <si>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</si>
  <si>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</si>
  <si>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</si>
  <si>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</si>
  <si>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</si>
  <si>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</si>
  <si>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</si>
  <si>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</si>
  <si>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</si>
  <si>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</si>
  <si>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</si>
  <si>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</si>
  <si>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</si>
  <si>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</si>
  <si>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</si>
  <si>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</si>
  <si>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</si>
  <si>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</si>
  <si>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</si>
  <si>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</si>
  <si>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</si>
  <si>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</si>
  <si>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</si>
  <si>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</si>
  <si>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</si>
  <si>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</si>
  <si>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</si>
  <si>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</si>
  <si>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</si>
  <si>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</si>
  <si>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</si>
  <si>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</si>
  <si>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</si>
  <si>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</si>
  <si>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</si>
  <si>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</si>
  <si>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</si>
  <si>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</si>
  <si>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</si>
  <si>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</si>
  <si>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</si>
  <si>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</si>
  <si>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</si>
  <si>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</si>
  <si>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</si>
  <si>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</si>
  <si>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</si>
  <si>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</si>
  <si>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</si>
  <si>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</si>
  <si>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</si>
  <si>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</si>
  <si>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</si>
  <si>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</si>
  <si>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</si>
  <si>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</si>
  <si>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</si>
  <si>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</si>
  <si>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</si>
  <si>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</si>
  <si>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</si>
  <si>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</si>
  <si>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</si>
  <si>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</si>
  <si>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</si>
  <si>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</si>
  <si>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</si>
  <si>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</si>
  <si>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</si>
  <si>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</si>
  <si>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</si>
  <si>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</si>
  <si>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</si>
  <si>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</si>
  <si>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</si>
  <si>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</si>
  <si>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</si>
  <si>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</si>
  <si>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</si>
  <si>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</si>
  <si>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</si>
  <si>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</si>
  <si>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</si>
  <si>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</si>
  <si>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</si>
  <si>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</si>
  <si>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</si>
  <si>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</si>
  <si>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</si>
  <si>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</si>
  <si>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</si>
  <si>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</si>
  <si>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</si>
  <si>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</si>
  <si>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</si>
  <si>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</si>
  <si>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</si>
  <si>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</si>
  <si>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</si>
  <si>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</si>
  <si>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</si>
  <si>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</si>
  <si>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</si>
  <si>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</si>
  <si>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</si>
  <si>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</si>
  <si>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</si>
  <si>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</si>
  <si>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</si>
  <si>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</si>
  <si>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</si>
  <si>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</si>
  <si>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</si>
  <si>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</si>
  <si>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</si>
  <si>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</si>
  <si>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</si>
  <si>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</si>
  <si>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</si>
  <si>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</si>
  <si>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</si>
  <si>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</si>
  <si>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</si>
  <si>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</si>
  <si>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</si>
  <si>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</si>
  <si>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</si>
  <si>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</si>
  <si>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</si>
  <si>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</si>
  <si>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</si>
  <si>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</si>
  <si>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</si>
  <si>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</si>
  <si>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</si>
  <si>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</si>
  <si>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</si>
  <si>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</si>
  <si>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</si>
  <si>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</si>
  <si>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</si>
  <si>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</si>
  <si>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</si>
  <si>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</si>
  <si>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</si>
  <si>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</si>
  <si>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</si>
  <si>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</si>
  <si>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</si>
  <si>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</si>
  <si>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</si>
  <si>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</si>
  <si>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</si>
  <si>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</si>
  <si>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</si>
  <si>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</si>
  <si>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</si>
  <si>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</si>
  <si>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</si>
  <si>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</si>
  <si>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</si>
  <si>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</si>
  <si>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</si>
  <si>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</si>
  <si>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</si>
  <si>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</si>
  <si>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</si>
  <si>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</si>
  <si>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</si>
  <si>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</si>
  <si>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</si>
  <si>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</si>
  <si>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</si>
  <si>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</si>
  <si>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</si>
  <si>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</si>
  <si>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</si>
  <si>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</si>
  <si>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</si>
  <si>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</si>
  <si>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</si>
  <si>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</si>
  <si>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</si>
  <si>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</si>
  <si>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</si>
  <si>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</si>
  <si>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</si>
  <si>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</si>
  <si>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</si>
  <si>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</si>
  <si>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</si>
  <si>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</si>
  <si>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</si>
  <si>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</si>
  <si>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</si>
  <si>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</si>
  <si>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</si>
  <si>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</si>
  <si>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</si>
  <si>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</si>
  <si>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</si>
  <si>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</si>
  <si>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</si>
  <si>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</si>
  <si>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</si>
  <si>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</si>
  <si>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</si>
  <si>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</si>
  <si>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</si>
  <si>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</si>
  <si>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</si>
  <si>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</si>
  <si>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</si>
  <si>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</si>
  <si>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</si>
  <si>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</si>
  <si>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</si>
  <si>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</si>
  <si>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</si>
  <si>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</si>
  <si>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</si>
  <si>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</si>
  <si>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</si>
  <si>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</si>
  <si>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</si>
  <si>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</si>
  <si>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</si>
  <si>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</si>
  <si>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</si>
  <si>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</si>
  <si>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</si>
  <si>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</si>
  <si>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</si>
  <si>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</si>
  <si>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</si>
  <si>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</si>
  <si>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</si>
  <si>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</si>
  <si>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</si>
  <si>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</si>
  <si>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</si>
  <si>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</si>
  <si>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</si>
  <si>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</si>
  <si>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</si>
  <si>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</si>
  <si>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</si>
  <si>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</si>
  <si>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</si>
  <si>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</si>
  <si>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</si>
  <si>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</si>
  <si>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</si>
  <si>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</si>
  <si>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</si>
  <si>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</si>
  <si>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</si>
  <si>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</si>
  <si>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</si>
  <si>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</si>
  <si>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</si>
  <si>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</si>
  <si>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</si>
  <si>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</si>
  <si>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</si>
  <si>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</si>
  <si>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</si>
  <si>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</si>
  <si>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</si>
  <si>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</si>
  <si>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</si>
  <si>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</si>
  <si>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</si>
  <si>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</si>
  <si>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</si>
  <si>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</si>
  <si>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</si>
  <si>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</si>
  <si>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</si>
  <si>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</si>
  <si>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</si>
  <si>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</si>
  <si>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</si>
  <si>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</si>
  <si>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</si>
  <si>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</si>
  <si>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</si>
  <si>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</si>
  <si>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</si>
  <si>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</si>
  <si>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</si>
  <si>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</si>
  <si>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</si>
  <si>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</si>
  <si>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</si>
  <si>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</si>
  <si>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</si>
  <si>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</si>
  <si>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</si>
  <si>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</si>
  <si>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</si>
  <si>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</si>
  <si>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</si>
  <si>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</si>
  <si>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</si>
  <si>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</si>
  <si>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</si>
  <si>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</si>
  <si>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</si>
  <si>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</si>
  <si>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</si>
  <si>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</si>
  <si>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</si>
  <si>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</si>
  <si>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</si>
  <si>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</si>
  <si>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</si>
  <si>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</si>
  <si>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</si>
  <si>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</si>
  <si>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</si>
  <si>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</si>
  <si>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</si>
  <si>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</si>
  <si>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</si>
  <si>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</si>
  <si>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</si>
  <si>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</si>
  <si>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</si>
  <si>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</si>
  <si>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</si>
  <si>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</si>
  <si>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</si>
  <si>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</si>
  <si>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</si>
  <si>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</si>
  <si>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</si>
  <si>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</si>
  <si>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</si>
  <si>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</si>
  <si>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</si>
  <si>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</si>
  <si>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</si>
  <si>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</si>
  <si>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</si>
  <si>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</si>
  <si>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</si>
  <si>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</si>
  <si>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</si>
  <si>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</si>
  <si>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</si>
  <si>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</si>
  <si>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</si>
  <si>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</si>
  <si>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</si>
  <si>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</si>
  <si>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</si>
  <si>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</si>
  <si>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</si>
  <si>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</si>
  <si>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</si>
  <si>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</si>
  <si>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</si>
  <si>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</si>
  <si>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</si>
  <si>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</si>
  <si>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</si>
  <si>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</si>
  <si>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</si>
  <si>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</si>
  <si>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</si>
  <si>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</si>
  <si>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</si>
  <si>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</si>
  <si>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</si>
  <si>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</si>
  <si>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</si>
  <si>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</si>
  <si>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</si>
  <si>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</si>
  <si>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</si>
  <si>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</si>
  <si>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</si>
  <si>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</si>
  <si>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</si>
  <si>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</si>
  <si>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</si>
  <si>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</si>
  <si>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</si>
  <si>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</si>
  <si>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</si>
  <si>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</si>
  <si>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</si>
  <si>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</si>
  <si>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</si>
  <si>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</si>
  <si>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</si>
  <si>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</si>
  <si>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</si>
  <si>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</si>
  <si>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</si>
  <si>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</si>
  <si>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</si>
  <si>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</si>
  <si>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</si>
  <si>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</si>
  <si>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</si>
  <si>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</si>
  <si>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</si>
  <si>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</si>
  <si>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</si>
  <si>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</si>
  <si>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</si>
  <si>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</si>
  <si>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</si>
  <si>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</si>
  <si>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</si>
  <si>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</si>
  <si>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</si>
  <si>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</si>
  <si>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</si>
  <si>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</si>
  <si>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</si>
  <si>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</si>
  <si>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</si>
  <si>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</si>
  <si>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</si>
  <si>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</si>
  <si>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</si>
  <si>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</si>
  <si>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</si>
  <si>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</si>
  <si>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</si>
  <si>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</si>
  <si>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</si>
  <si>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</si>
  <si>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</si>
  <si>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</si>
  <si>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</si>
  <si>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</si>
  <si>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</si>
  <si>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</si>
  <si>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</si>
  <si>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</si>
  <si>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</si>
  <si>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</si>
  <si>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</si>
  <si>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</si>
  <si>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</si>
  <si>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</si>
  <si>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</si>
  <si>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</si>
  <si>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</si>
  <si>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</si>
  <si>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</si>
  <si>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</si>
  <si>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</si>
  <si>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</si>
  <si>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</si>
  <si>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</si>
  <si>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</si>
  <si>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</si>
  <si>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</si>
  <si>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</si>
  <si>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</si>
  <si>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</si>
  <si>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</si>
  <si>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</si>
  <si>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</si>
  <si>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</si>
  <si>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</si>
  <si>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</si>
  <si>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</si>
  <si>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</si>
  <si>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</si>
  <si>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</si>
  <si>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</si>
  <si>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</si>
  <si>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</si>
  <si>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</si>
  <si>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</si>
  <si>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</si>
  <si>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</si>
  <si>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</si>
  <si>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</si>
  <si>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</si>
  <si>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</si>
  <si>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</si>
  <si>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</si>
  <si>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</si>
  <si>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</si>
  <si>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</si>
  <si>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</si>
  <si>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</si>
  <si>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</si>
  <si>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</si>
  <si>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</si>
  <si>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</si>
  <si>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</si>
  <si>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</si>
  <si>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</si>
  <si>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</si>
  <si>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</si>
  <si>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</si>
  <si>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</si>
  <si>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</si>
  <si>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</si>
  <si>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</si>
  <si>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</si>
  <si>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</si>
  <si>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</si>
  <si>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</si>
  <si>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</si>
  <si>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</si>
  <si>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</si>
  <si>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</si>
  <si>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</si>
  <si>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</si>
  <si>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</si>
  <si>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</si>
  <si>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</si>
  <si>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</si>
  <si>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</si>
  <si>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</si>
  <si>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</si>
  <si>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</si>
  <si>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</si>
  <si>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</si>
  <si>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</si>
  <si>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</si>
  <si>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</si>
  <si>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</si>
  <si>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</si>
  <si>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</si>
  <si>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</si>
  <si>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</si>
  <si>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</si>
  <si>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</si>
  <si>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</si>
  <si>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</si>
  <si>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</si>
  <si>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</si>
  <si>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</si>
  <si>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</si>
  <si>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</si>
  <si>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</si>
  <si>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</si>
  <si>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</si>
  <si>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</si>
  <si>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</si>
  <si>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</si>
  <si>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</si>
  <si>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</si>
  <si>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</si>
  <si>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</si>
  <si>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</si>
  <si>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</si>
  <si>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</si>
  <si>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</si>
  <si>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</si>
  <si>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</si>
  <si>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</si>
  <si>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</si>
  <si>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</si>
  <si>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</si>
  <si>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</si>
  <si>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</si>
  <si>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</si>
  <si>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</si>
  <si>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</si>
  <si>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</si>
  <si>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</si>
  <si>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</si>
  <si>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</si>
  <si>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</si>
  <si>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</si>
  <si>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</si>
  <si>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</si>
  <si>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</si>
  <si>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</si>
  <si>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</si>
  <si>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</si>
  <si>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</si>
  <si>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</si>
  <si>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</si>
  <si>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</si>
  <si>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</si>
  <si>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</si>
  <si>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</si>
  <si>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</si>
  <si>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</si>
  <si>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</si>
  <si>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</si>
  <si>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</si>
  <si>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</si>
  <si>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</si>
  <si>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</si>
  <si>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</si>
  <si>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</si>
  <si>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</si>
  <si>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</si>
  <si>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</si>
  <si>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</si>
  <si>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</si>
  <si>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</si>
  <si>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</si>
  <si>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</si>
  <si>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</si>
  <si>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</si>
  <si>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</si>
  <si>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</si>
  <si>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</si>
  <si>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</si>
  <si>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</si>
  <si>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</si>
  <si>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</si>
  <si>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</si>
  <si>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</si>
  <si>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</si>
  <si>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</si>
  <si>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</si>
  <si>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</si>
  <si>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</si>
  <si>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</si>
  <si>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</si>
  <si>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</si>
  <si>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</si>
  <si>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</si>
  <si>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</si>
  <si>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</si>
  <si>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</si>
  <si>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</si>
  <si>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</si>
  <si>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</si>
  <si>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</si>
  <si>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</si>
  <si>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</si>
  <si>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</si>
  <si>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</si>
  <si>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</si>
  <si>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</si>
  <si>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</si>
  <si>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</si>
  <si>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</si>
  <si>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</si>
  <si>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</si>
  <si>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</si>
  <si>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</si>
  <si>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</si>
  <si>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</si>
  <si>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</si>
  <si>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</si>
  <si>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</si>
  <si>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</si>
  <si>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</si>
  <si>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</si>
  <si>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</si>
  <si>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</si>
  <si>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</si>
  <si>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</si>
  <si>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</si>
  <si>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</si>
  <si>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</si>
  <si>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</si>
  <si>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</si>
  <si>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</si>
  <si>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</si>
  <si>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</si>
  <si>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</si>
  <si>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</si>
  <si>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</si>
  <si>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</si>
  <si>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</si>
  <si>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</si>
  <si>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</si>
  <si>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</si>
  <si>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</si>
  <si>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</si>
  <si>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</si>
  <si>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</si>
  <si>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</si>
  <si>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</si>
  <si>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</si>
  <si>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</si>
  <si>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</si>
  <si>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</si>
  <si>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</si>
  <si>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</si>
  <si>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</si>
  <si>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</si>
  <si>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</si>
  <si>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</si>
  <si>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</si>
  <si>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</si>
  <si>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</si>
  <si>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</si>
  <si>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</si>
  <si>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</si>
  <si>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</si>
  <si>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</si>
  <si>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</si>
  <si>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</si>
  <si>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</si>
  <si>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</si>
  <si>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</si>
  <si>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</si>
  <si>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</si>
  <si>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</si>
  <si>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</si>
  <si>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</si>
  <si>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</si>
  <si>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</si>
  <si>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</si>
  <si>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</si>
  <si>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</si>
  <si>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</si>
  <si>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</si>
  <si>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</si>
  <si>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</si>
  <si>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</si>
  <si>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</si>
  <si>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</si>
  <si>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</si>
  <si>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</si>
  <si>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</si>
  <si>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</si>
  <si>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</si>
  <si>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</si>
  <si>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</si>
  <si>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</si>
  <si>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</si>
  <si>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</si>
  <si>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</si>
  <si>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</si>
  <si>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</si>
  <si>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</si>
  <si>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</si>
  <si>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</si>
  <si>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</si>
  <si>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</si>
  <si>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</si>
  <si>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</si>
  <si>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</si>
  <si>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</si>
  <si>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</si>
  <si>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</si>
  <si>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</si>
  <si>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</si>
  <si>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</si>
  <si>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</si>
  <si>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</si>
  <si>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</si>
  <si>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</si>
  <si>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</si>
  <si>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</si>
  <si>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</si>
  <si>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</si>
  <si>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</si>
  <si>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</si>
  <si>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</si>
  <si>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</si>
  <si>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</si>
  <si>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</si>
  <si>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</si>
  <si>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</si>
  <si>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</si>
  <si>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</si>
  <si>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</si>
  <si>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</si>
  <si>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</si>
  <si>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</si>
  <si>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</si>
  <si>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</si>
  <si>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</si>
  <si>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</si>
  <si>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</si>
  <si>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</si>
  <si>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</si>
  <si>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</si>
  <si>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</si>
  <si>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</si>
  <si>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</si>
  <si>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</si>
  <si>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</si>
  <si>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</si>
  <si>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</si>
  <si>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</si>
  <si>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</si>
  <si>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</si>
  <si>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</si>
  <si>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</si>
  <si>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</si>
  <si>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</si>
  <si>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</si>
  <si>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</si>
  <si>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</si>
  <si>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</si>
  <si>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</si>
  <si>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</si>
  <si>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</si>
  <si>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</si>
  <si>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</si>
  <si>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</si>
  <si>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</si>
  <si>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</si>
  <si>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</si>
  <si>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</si>
  <si>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</si>
  <si>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</si>
  <si>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</si>
  <si>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</si>
  <si>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</si>
  <si>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</si>
  <si>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</si>
  <si>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</si>
  <si>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</si>
  <si>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</si>
  <si>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</si>
  <si>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</si>
  <si>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</si>
  <si>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</si>
  <si>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</si>
  <si>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</si>
  <si>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</si>
  <si>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</si>
  <si>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</si>
  <si>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</si>
  <si>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</si>
  <si>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</si>
  <si>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</si>
  <si>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</si>
  <si>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</si>
  <si>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</si>
  <si>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</si>
  <si>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</si>
  <si>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</si>
  <si>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</si>
  <si>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</si>
  <si>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</si>
  <si>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</si>
  <si>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</si>
  <si>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</si>
  <si>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</si>
  <si>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</si>
  <si>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</si>
  <si>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</si>
  <si>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</si>
  <si>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</si>
  <si>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</si>
  <si>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</si>
  <si>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</si>
  <si>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</si>
  <si>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</si>
  <si>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</si>
  <si>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</si>
  <si>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</si>
  <si>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</si>
  <si>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</si>
  <si>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</si>
  <si>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</si>
  <si>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</si>
  <si>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</si>
  <si>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</si>
  <si>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</si>
  <si>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</si>
  <si>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</si>
  <si>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</si>
  <si>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</si>
  <si>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</si>
  <si>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</si>
  <si>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</si>
  <si>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</si>
  <si>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</si>
  <si>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</si>
  <si>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</si>
  <si>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</si>
  <si>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</si>
  <si>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</si>
  <si>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</si>
  <si>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</si>
  <si>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</si>
  <si>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</si>
  <si>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</si>
  <si>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</si>
  <si>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</si>
  <si>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</si>
  <si>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</si>
  <si>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</si>
  <si>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</si>
  <si>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</si>
  <si>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</si>
  <si>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</si>
  <si>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</si>
  <si>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</si>
  <si>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</si>
  <si>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</si>
  <si>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</si>
  <si>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</si>
  <si>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</si>
  <si>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</si>
  <si>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</si>
  <si>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</si>
  <si>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</si>
  <si>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</si>
  <si>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</si>
  <si>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</si>
  <si>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</si>
  <si>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</si>
  <si>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</si>
  <si>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</si>
  <si>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</si>
  <si>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</si>
  <si>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</si>
  <si>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</si>
  <si>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</si>
  <si>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</si>
  <si>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</si>
  <si>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</si>
  <si>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</si>
  <si>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</si>
  <si>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</si>
  <si>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</si>
  <si>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</si>
  <si>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</si>
  <si>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</si>
  <si>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</si>
  <si>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</si>
  <si>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</si>
  <si>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</si>
  <si>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</si>
  <si>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</si>
  <si>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</si>
  <si>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</si>
  <si>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</si>
  <si>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</si>
  <si>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</si>
  <si>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</si>
  <si>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</si>
  <si>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</si>
  <si>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</si>
  <si>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</si>
  <si>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</si>
  <si>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</si>
  <si>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</si>
  <si>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</si>
  <si>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</si>
  <si>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</si>
  <si>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</si>
  <si>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</si>
  <si>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</si>
  <si>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</si>
  <si>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</si>
  <si>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</si>
  <si>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</si>
  <si>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</si>
  <si>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</si>
  <si>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</si>
  <si>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</si>
  <si>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</si>
  <si>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</si>
  <si>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</si>
  <si>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</si>
  <si>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</si>
  <si>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</si>
  <si>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</si>
  <si>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</si>
  <si>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</si>
  <si>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</si>
  <si>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</si>
  <si>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</si>
  <si>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</si>
  <si>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</si>
  <si>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</si>
  <si>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</si>
  <si>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</si>
  <si>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</si>
  <si>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</si>
  <si>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</si>
  <si>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</si>
  <si>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</si>
  <si>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</si>
  <si>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</si>
  <si>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</si>
  <si>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</si>
  <si>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</si>
  <si>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</si>
  <si>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</si>
  <si>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</si>
  <si>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</si>
  <si>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</si>
  <si>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</si>
  <si>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</si>
  <si>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</si>
  <si>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</si>
  <si>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</si>
  <si>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</si>
  <si>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</si>
  <si>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</si>
  <si>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</si>
  <si>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</si>
  <si>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</si>
  <si>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</si>
  <si>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</si>
  <si>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</si>
  <si>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</si>
  <si>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</si>
  <si>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</si>
  <si>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</si>
  <si>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</si>
  <si>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</si>
  <si>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</si>
  <si>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</si>
  <si>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</si>
  <si>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</si>
  <si>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</si>
  <si>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</si>
  <si>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</si>
  <si>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</si>
  <si>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</si>
  <si>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</si>
  <si>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</si>
  <si>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</si>
  <si>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</si>
  <si>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</si>
  <si>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</si>
  <si>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</si>
  <si>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</si>
  <si>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</si>
  <si>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</si>
  <si>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</si>
  <si>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</si>
  <si>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</si>
  <si>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</si>
  <si>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</si>
  <si>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</si>
  <si>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</si>
  <si>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</si>
  <si>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</si>
  <si>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</si>
  <si>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</si>
  <si>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</si>
  <si>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</si>
  <si>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</si>
  <si>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</si>
  <si>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</si>
  <si>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</si>
  <si>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</si>
  <si>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</si>
  <si>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</si>
  <si>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</si>
  <si>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</si>
  <si>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</si>
  <si>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</si>
  <si>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</si>
  <si>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</si>
  <si>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</si>
  <si>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</si>
  <si>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</si>
  <si>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</si>
  <si>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</si>
  <si>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</si>
  <si>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</si>
  <si>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</si>
  <si>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</si>
  <si>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</si>
  <si>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</si>
  <si>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</si>
  <si>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</si>
  <si>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</si>
  <si>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</si>
  <si>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</si>
  <si>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</si>
  <si>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</si>
  <si>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</si>
  <si>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</si>
  <si>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</si>
  <si>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</si>
  <si>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</si>
  <si>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</si>
  <si>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</si>
  <si>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</si>
  <si>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</si>
  <si>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</si>
  <si>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</si>
  <si>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</si>
  <si>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</si>
  <si>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</si>
  <si>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</si>
  <si>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</si>
  <si>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</si>
  <si>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</si>
  <si>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</si>
  <si>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</si>
  <si>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</si>
  <si>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</si>
  <si>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</si>
  <si>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</si>
  <si>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</si>
  <si>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</si>
  <si>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</si>
  <si>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</si>
  <si>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</si>
  <si>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</si>
  <si>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</si>
  <si>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</si>
  <si>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</si>
  <si>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</si>
  <si>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</si>
  <si>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</si>
  <si>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</si>
  <si>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</si>
  <si>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</si>
  <si>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</si>
  <si>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</si>
  <si>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</si>
  <si>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</si>
  <si>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</si>
  <si>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</si>
  <si>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</si>
  <si>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</si>
  <si>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</si>
  <si>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</si>
  <si>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</si>
  <si>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</si>
  <si>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</si>
  <si>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</si>
  <si>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</si>
  <si>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</si>
  <si>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</si>
  <si>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</si>
  <si>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</si>
  <si>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</si>
  <si>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</si>
  <si>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</si>
  <si>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</si>
  <si>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</si>
  <si>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</si>
  <si>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</si>
  <si>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</si>
  <si>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</si>
  <si>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</si>
  <si>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</si>
  <si>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</si>
  <si>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</si>
  <si>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</si>
  <si>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</si>
  <si>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</si>
  <si>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</si>
  <si>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</si>
  <si>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</si>
  <si>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</si>
  <si>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</si>
  <si>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</si>
  <si>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</si>
  <si>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</si>
  <si>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</si>
  <si>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</si>
  <si>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</si>
  <si>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</si>
  <si>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</si>
  <si>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</si>
  <si>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</si>
  <si>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</si>
  <si>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</si>
  <si>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</si>
  <si>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</si>
  <si>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</si>
  <si>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</si>
  <si>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</si>
  <si>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</si>
  <si>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</si>
  <si>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</si>
  <si>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</si>
  <si>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</si>
  <si>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</si>
  <si>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</si>
  <si>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</si>
  <si>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</si>
  <si>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</si>
  <si>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</si>
  <si>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</si>
  <si>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</si>
  <si>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</si>
  <si>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</si>
  <si>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</si>
  <si>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</si>
  <si>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</si>
  <si>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</si>
  <si>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</si>
  <si>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</si>
  <si>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</si>
  <si>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</si>
  <si>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</si>
  <si>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</si>
  <si>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</si>
  <si>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</si>
  <si>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</si>
  <si>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</si>
  <si>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</si>
  <si>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</si>
  <si>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</si>
  <si>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</si>
  <si>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</si>
  <si>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</si>
  <si>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</si>
  <si>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</si>
  <si>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</si>
  <si>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</si>
  <si>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</si>
  <si>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</si>
  <si>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</si>
  <si>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</si>
  <si>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</si>
  <si>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</si>
  <si>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</si>
  <si>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</si>
  <si>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</si>
  <si>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</si>
  <si>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</si>
  <si>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</si>
  <si>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</si>
  <si>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</si>
  <si>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</si>
  <si>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</si>
  <si>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</si>
  <si>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</si>
  <si>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</si>
  <si>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</si>
  <si>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</si>
  <si>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</si>
  <si>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</si>
  <si>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</si>
  <si>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</si>
  <si>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</si>
  <si>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</si>
  <si>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</si>
  <si>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</si>
  <si>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</si>
  <si>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</si>
  <si>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</si>
  <si>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</si>
  <si>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</si>
  <si>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</si>
  <si>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</si>
  <si>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</si>
  <si>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</si>
  <si>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</si>
  <si>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</si>
  <si>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</si>
  <si>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</si>
  <si>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</si>
  <si>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</si>
  <si>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</si>
  <si>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</si>
  <si>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</si>
  <si>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</si>
  <si>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</si>
  <si>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</si>
  <si>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</si>
  <si>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</si>
  <si>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</si>
  <si>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</si>
  <si>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</si>
  <si>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</si>
  <si>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</si>
  <si>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</si>
  <si>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</si>
  <si>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</si>
  <si>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</si>
  <si>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</si>
  <si>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</si>
  <si>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</si>
  <si>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</si>
  <si>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</si>
  <si>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</si>
  <si>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</si>
  <si>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</si>
  <si>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</si>
  <si>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</si>
  <si>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</si>
  <si>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</si>
  <si>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</si>
  <si>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</si>
  <si>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</si>
  <si>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</si>
  <si>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</si>
  <si>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</si>
  <si>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</si>
  <si>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</si>
  <si>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</si>
  <si>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</si>
  <si>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</si>
  <si>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</si>
  <si>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</si>
  <si>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</si>
  <si>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</si>
  <si>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</si>
  <si>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</si>
  <si>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</si>
  <si>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</si>
  <si>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</si>
  <si>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</si>
  <si>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</si>
  <si>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</si>
  <si>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</si>
  <si>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</si>
  <si>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</si>
  <si>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</si>
  <si>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</si>
  <si>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</si>
  <si>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</si>
  <si>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</si>
  <si>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</si>
  <si>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</si>
  <si>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</si>
  <si>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</si>
  <si>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</si>
  <si>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</si>
  <si>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</si>
  <si>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</si>
  <si>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</si>
  <si>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</si>
  <si>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</si>
  <si>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</si>
  <si>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</si>
  <si>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</si>
  <si>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</si>
  <si>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</si>
  <si>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</si>
  <si>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</si>
  <si>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</si>
  <si>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</si>
  <si>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</si>
  <si>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</si>
  <si>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</si>
  <si>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</si>
  <si>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</si>
  <si>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</si>
  <si>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</si>
  <si>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</si>
  <si>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</si>
  <si>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</si>
  <si>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</si>
  <si>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</si>
  <si>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</si>
  <si>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</si>
  <si>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</si>
  <si>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</si>
  <si>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</si>
  <si>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</si>
  <si>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</si>
  <si>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</si>
  <si>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</si>
  <si>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</si>
  <si>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</si>
  <si>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</si>
  <si>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</si>
  <si>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</si>
  <si>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</si>
  <si>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</si>
  <si>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</si>
  <si>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</si>
  <si>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</si>
  <si>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</si>
  <si>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</si>
  <si>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</si>
  <si>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</si>
  <si>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</si>
  <si>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</si>
  <si>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</si>
  <si>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</si>
  <si>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</si>
  <si>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</si>
  <si>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</si>
  <si>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</si>
  <si>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</si>
  <si>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</si>
  <si>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</si>
  <si>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</si>
  <si>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</si>
  <si>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</si>
  <si>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</si>
  <si>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</si>
  <si>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</si>
  <si>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</si>
  <si>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</si>
  <si>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</si>
  <si>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</si>
  <si>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</si>
  <si>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</si>
  <si>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</si>
  <si>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</si>
  <si>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</si>
  <si>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</si>
  <si>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</si>
  <si>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</si>
  <si>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</si>
  <si>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</si>
  <si>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</si>
  <si>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</si>
  <si>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</si>
  <si>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</si>
  <si>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</si>
  <si>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</si>
  <si>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</si>
  <si>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</si>
  <si>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</si>
  <si>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</si>
  <si>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</si>
  <si>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</si>
  <si>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</si>
  <si>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</si>
  <si>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</si>
  <si>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</si>
  <si>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</si>
  <si>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</si>
  <si>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</si>
  <si>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</si>
  <si>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</si>
  <si>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</si>
  <si>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</si>
  <si>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</si>
  <si>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</si>
  <si>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</si>
  <si>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</si>
  <si>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</si>
  <si>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</si>
  <si>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</si>
  <si>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</si>
  <si>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</si>
  <si>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</si>
  <si>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</si>
  <si>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</si>
  <si>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</si>
  <si>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</si>
  <si>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</si>
  <si>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</si>
  <si>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</si>
  <si>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</si>
  <si>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</si>
  <si>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</si>
  <si>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</si>
  <si>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</si>
  <si>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</si>
  <si>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</si>
  <si>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</si>
  <si>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</si>
  <si>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</si>
  <si>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</si>
  <si>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</si>
  <si>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</si>
  <si>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</si>
  <si>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</si>
  <si>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</si>
  <si>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</si>
  <si>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</si>
  <si>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</si>
  <si>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</si>
  <si>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</si>
  <si>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</si>
  <si>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</si>
  <si>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</si>
  <si>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</si>
  <si>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</si>
  <si>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</si>
  <si>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</si>
  <si>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</si>
  <si>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</si>
  <si>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</si>
  <si>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</si>
  <si>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</si>
  <si>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</si>
  <si>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</si>
  <si>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</si>
  <si>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</si>
  <si>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</si>
  <si>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</si>
  <si>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</si>
  <si>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</si>
  <si>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</si>
  <si>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</si>
  <si>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</si>
  <si>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</si>
  <si>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</si>
  <si>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</si>
  <si>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</si>
  <si>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</si>
  <si>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</si>
  <si>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</si>
  <si>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</si>
  <si>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</si>
  <si>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</si>
  <si>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</si>
  <si>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</si>
  <si>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</si>
  <si>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</si>
  <si>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</si>
  <si>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</si>
  <si>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</si>
  <si>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</si>
  <si>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</si>
  <si>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</si>
  <si>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</si>
  <si>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</si>
  <si>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</si>
  <si>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</si>
  <si>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</si>
  <si>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</si>
  <si>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</si>
  <si>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</si>
  <si>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</si>
  <si>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</si>
  <si>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</si>
  <si>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</si>
  <si>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</si>
  <si>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</si>
  <si>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</si>
  <si>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</si>
  <si>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</si>
  <si>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</si>
  <si>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</si>
  <si>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</si>
  <si>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</si>
  <si>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</si>
  <si>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</si>
  <si>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</si>
  <si>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</si>
  <si>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</si>
  <si>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</si>
  <si>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</si>
  <si>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</si>
  <si>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</si>
  <si>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</si>
  <si>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</si>
  <si>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</si>
  <si>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</si>
  <si>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</si>
  <si>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</si>
  <si>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</si>
  <si>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</si>
  <si>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</si>
  <si>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</si>
  <si>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</si>
  <si>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</si>
  <si>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</si>
  <si>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</si>
  <si>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</si>
  <si>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</si>
  <si>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</si>
  <si>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</si>
  <si>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</si>
  <si>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</si>
  <si>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</si>
  <si>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</si>
  <si>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</si>
  <si>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</si>
  <si>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</si>
  <si>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</si>
  <si>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</si>
  <si>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</si>
  <si>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</si>
  <si>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</si>
  <si>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</si>
  <si>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</si>
  <si>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</si>
  <si>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</si>
  <si>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</si>
  <si>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</si>
  <si>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</si>
  <si>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</si>
  <si>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</si>
  <si>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</si>
  <si>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</si>
  <si>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</si>
  <si>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</si>
  <si>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</si>
  <si>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</si>
  <si>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</si>
  <si>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</si>
  <si>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</si>
  <si>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</si>
  <si>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</si>
  <si>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</si>
  <si>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</si>
  <si>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</si>
  <si>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</si>
  <si>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</si>
  <si>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</si>
  <si>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</si>
  <si>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</si>
  <si>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</si>
  <si>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</si>
  <si>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</si>
  <si>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</si>
  <si>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</si>
  <si>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</si>
  <si>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</si>
  <si>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</si>
  <si>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</si>
  <si>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</si>
  <si>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</si>
  <si>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</si>
  <si>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</si>
  <si>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</si>
  <si>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</si>
  <si>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</si>
  <si>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</si>
  <si>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</si>
  <si>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</si>
  <si>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</si>
  <si>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</si>
  <si>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</si>
  <si>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</si>
  <si>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</si>
  <si>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</si>
  <si>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</si>
  <si>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</si>
  <si>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</si>
  <si>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</si>
  <si>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</si>
  <si>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</si>
  <si>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</si>
  <si>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</si>
  <si>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</si>
  <si>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</si>
  <si>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</si>
  <si>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</si>
  <si>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</si>
  <si>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</si>
  <si>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</si>
  <si>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</si>
  <si>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</si>
  <si>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</si>
  <si>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</si>
  <si>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</si>
  <si>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</si>
  <si>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</si>
  <si>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</si>
  <si>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</si>
  <si>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</si>
  <si>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</si>
  <si>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</si>
  <si>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</si>
  <si>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</si>
  <si>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</si>
  <si>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</si>
  <si>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</si>
  <si>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</si>
  <si>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</si>
  <si>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</si>
  <si>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</si>
  <si>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</si>
  <si>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</si>
  <si>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</si>
  <si>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</si>
  <si>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</si>
  <si>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</si>
  <si>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</si>
  <si>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</si>
  <si>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</si>
  <si>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</si>
  <si>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</si>
  <si>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</si>
  <si>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</si>
  <si>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</si>
  <si>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</si>
  <si>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</si>
  <si>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</si>
  <si>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</si>
  <si>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</si>
  <si>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</si>
  <si>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</si>
  <si>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</si>
  <si>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</si>
  <si>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</si>
  <si>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</si>
  <si>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</si>
  <si>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</si>
  <si>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</si>
  <si>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</si>
  <si>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</si>
  <si>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</si>
  <si>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</si>
  <si>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</si>
  <si>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</si>
  <si>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</si>
  <si>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</si>
  <si>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</si>
  <si>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</si>
  <si>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</si>
  <si>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</si>
  <si>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</si>
  <si>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</si>
  <si>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</si>
  <si>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</si>
  <si>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</si>
  <si>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</si>
  <si>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</si>
  <si>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</si>
  <si>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</si>
  <si>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</si>
  <si>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</si>
  <si>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</si>
  <si>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</si>
  <si>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</si>
  <si>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</si>
  <si>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</si>
  <si>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</si>
  <si>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</si>
  <si>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</si>
  <si>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</si>
  <si>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</si>
  <si>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</si>
  <si>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</si>
  <si>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</si>
  <si>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</si>
  <si>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</si>
  <si>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</si>
  <si>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</si>
  <si>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</si>
  <si>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</si>
  <si>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</si>
  <si>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</si>
  <si>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</si>
  <si>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</si>
  <si>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</si>
  <si>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</si>
  <si>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</si>
  <si>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</si>
  <si>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</si>
  <si>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</si>
  <si>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</si>
  <si>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</si>
  <si>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</si>
  <si>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</si>
  <si>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</si>
  <si>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</si>
  <si>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</si>
  <si>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</si>
  <si>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</si>
  <si>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</si>
  <si>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</si>
  <si>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</si>
  <si>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</si>
  <si>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</si>
  <si>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</si>
  <si>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</si>
  <si>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</si>
  <si>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</si>
  <si>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</si>
  <si>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</si>
  <si>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</si>
  <si>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</si>
  <si>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</si>
  <si>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</si>
  <si>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</si>
  <si>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</si>
  <si>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</si>
  <si>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</si>
  <si>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</si>
  <si>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</si>
  <si>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</si>
  <si>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</si>
  <si>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</si>
  <si>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</si>
  <si>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</si>
  <si>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</si>
  <si>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</si>
  <si>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</si>
  <si>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</si>
  <si>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</si>
  <si>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</si>
  <si>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</si>
  <si>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</si>
  <si>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</si>
  <si>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</si>
  <si>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</si>
  <si>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</si>
  <si>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</si>
  <si>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</si>
  <si>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</si>
  <si>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</si>
  <si>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</si>
  <si>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</si>
  <si>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</si>
  <si>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</si>
  <si>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</si>
  <si>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</si>
  <si>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</si>
  <si>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</si>
  <si>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</si>
  <si>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</si>
  <si>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</si>
  <si>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</si>
  <si>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</si>
  <si>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</si>
  <si>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</si>
  <si>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</si>
  <si>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</si>
  <si>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</si>
  <si>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</si>
  <si>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</si>
  <si>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</si>
  <si>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</si>
  <si>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</si>
  <si>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</si>
  <si>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</si>
  <si>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</si>
  <si>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</si>
  <si>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</si>
  <si>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</si>
  <si>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</si>
  <si>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</si>
  <si>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</si>
  <si>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</si>
  <si>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</si>
  <si>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</si>
  <si>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</si>
  <si>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</si>
  <si>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</si>
  <si>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</si>
  <si>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</si>
  <si>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</si>
  <si>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</si>
  <si>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</si>
  <si>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</si>
  <si>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</si>
  <si>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</si>
  <si>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</si>
  <si>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</si>
  <si>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</si>
  <si>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</si>
  <si>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</si>
  <si>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</si>
  <si>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</si>
  <si>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</si>
  <si>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</si>
  <si>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</si>
  <si>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</si>
  <si>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</si>
  <si>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</si>
  <si>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</si>
  <si>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</si>
  <si>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</si>
  <si>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</si>
  <si>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</si>
  <si>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</si>
  <si>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</si>
  <si>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</si>
  <si>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</si>
  <si>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</si>
  <si>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</si>
  <si>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</si>
  <si>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</si>
  <si>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</si>
  <si>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</si>
  <si>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</si>
  <si>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</si>
  <si>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</si>
  <si>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</si>
  <si>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</si>
  <si>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</si>
  <si>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</si>
  <si>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</si>
  <si>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</si>
  <si>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</si>
  <si>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</si>
  <si>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</si>
  <si>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</si>
  <si>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</si>
  <si>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</si>
  <si>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</si>
  <si>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</si>
  <si>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</si>
  <si>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</si>
  <si>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</si>
  <si>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</si>
  <si>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</si>
  <si>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</si>
  <si>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</si>
  <si>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</si>
  <si>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</si>
  <si>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</si>
  <si>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</si>
  <si>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</si>
  <si>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</si>
  <si>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</si>
  <si>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</si>
  <si>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</si>
  <si>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</si>
  <si>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</si>
  <si>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</si>
  <si>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</si>
  <si>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</si>
  <si>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</si>
  <si>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</si>
  <si>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</si>
  <si>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</si>
  <si>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</si>
  <si>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</si>
  <si>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</si>
  <si>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</si>
  <si>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</si>
  <si>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</si>
  <si>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</si>
  <si>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</si>
  <si>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</si>
  <si>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</si>
  <si>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</si>
  <si>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</si>
  <si>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</si>
  <si>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</si>
  <si>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</si>
  <si>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</si>
  <si>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</si>
  <si>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</si>
  <si>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</si>
  <si>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</si>
  <si>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</si>
  <si>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</si>
  <si>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</si>
  <si>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</si>
  <si>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</si>
  <si>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</si>
  <si>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</si>
  <si>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</si>
  <si>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</si>
  <si>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</si>
  <si>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</si>
  <si>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</si>
  <si>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</si>
  <si>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</si>
  <si>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</si>
  <si>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</si>
  <si>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</si>
  <si>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</si>
  <si>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</si>
  <si>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</si>
  <si>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</si>
  <si>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</si>
  <si>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</si>
  <si>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</si>
  <si>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</si>
  <si>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</si>
  <si>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</si>
  <si>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</si>
  <si>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</si>
  <si>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</si>
  <si>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</si>
  <si>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</si>
  <si>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</si>
  <si>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</si>
  <si>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</si>
  <si>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</si>
  <si>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</si>
  <si>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</si>
  <si>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</si>
  <si>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</si>
  <si>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</si>
  <si>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</si>
  <si>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</si>
  <si>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</si>
  <si>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</si>
  <si>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</si>
  <si>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</si>
  <si>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</si>
  <si>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</si>
  <si>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</si>
  <si>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</si>
  <si>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</si>
  <si>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</si>
  <si>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</si>
  <si>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</si>
  <si>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</si>
  <si>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</si>
  <si>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</si>
  <si>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</si>
  <si>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</si>
  <si>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</si>
  <si>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</si>
  <si>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</si>
  <si>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</si>
  <si>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</si>
  <si>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</si>
  <si>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</si>
  <si>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</si>
  <si>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</si>
  <si>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</si>
  <si>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</si>
  <si>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</si>
  <si>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</si>
  <si>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</si>
  <si>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</si>
  <si>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</si>
  <si>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</si>
  <si>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</si>
  <si>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</si>
  <si>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</si>
  <si>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</si>
  <si>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</si>
  <si>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</si>
  <si>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</si>
  <si>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</si>
  <si>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</si>
  <si>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</si>
  <si>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</si>
  <si>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</si>
  <si>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</si>
  <si>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</si>
  <si>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</si>
  <si>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</si>
  <si>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</si>
  <si>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</si>
  <si>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</si>
  <si>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</si>
  <si>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</si>
  <si>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</si>
  <si>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</si>
  <si>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</si>
  <si>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</si>
  <si>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</si>
  <si>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</si>
  <si>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</si>
  <si>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</si>
  <si>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</si>
  <si>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</si>
  <si>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</si>
  <si>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</si>
  <si>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</si>
  <si>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</si>
  <si>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</si>
  <si>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</si>
  <si>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</si>
  <si>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</si>
  <si>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</si>
  <si>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</si>
  <si>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</si>
  <si>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</si>
  <si>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</si>
  <si>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</si>
  <si>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</si>
  <si>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</si>
  <si>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</si>
  <si>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</si>
  <si>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</si>
  <si>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</si>
  <si>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</si>
  <si>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</si>
  <si>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</si>
  <si>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</si>
  <si>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</si>
  <si>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</si>
  <si>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</si>
  <si>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</si>
  <si>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</si>
  <si>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</si>
  <si>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</si>
  <si>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</si>
  <si>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</si>
  <si>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</si>
  <si>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</si>
  <si>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</si>
  <si>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</si>
  <si>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</si>
  <si>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</si>
  <si>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</si>
  <si>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</si>
  <si>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</si>
  <si>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</si>
  <si>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</si>
  <si>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</si>
  <si>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</si>
  <si>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</si>
  <si>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</si>
  <si>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</si>
  <si>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</si>
  <si>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</si>
  <si>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</si>
  <si>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</si>
  <si>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</si>
  <si>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</si>
  <si>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</si>
  <si>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</si>
  <si>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</si>
  <si>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</si>
  <si>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</si>
  <si>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</si>
  <si>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</si>
  <si>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</si>
  <si>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</si>
  <si>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</si>
  <si>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</si>
  <si>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</si>
  <si>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</si>
  <si>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</si>
  <si>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</si>
  <si>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</si>
  <si>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</si>
  <si>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</si>
  <si>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</si>
  <si>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</si>
  <si>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</si>
  <si>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</si>
  <si>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</si>
  <si>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</si>
  <si>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</si>
  <si>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</si>
  <si>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</si>
  <si>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</si>
  <si>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</si>
  <si>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</si>
  <si>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</si>
  <si>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</si>
  <si>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</si>
  <si>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</si>
  <si>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</si>
  <si>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</si>
  <si>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</si>
  <si>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</si>
  <si>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</si>
  <si>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</si>
  <si>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</si>
  <si>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</si>
  <si>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</si>
  <si>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</si>
  <si>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</si>
  <si>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</si>
  <si>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</si>
  <si>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</si>
  <si>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</si>
  <si>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</si>
  <si>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</si>
  <si>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</si>
  <si>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</si>
  <si>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</si>
  <si>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</si>
  <si>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</si>
  <si>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</si>
  <si>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</si>
  <si>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</si>
  <si>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</si>
  <si>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</si>
  <si>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</si>
  <si>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</si>
  <si>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</si>
  <si>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</si>
  <si>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</si>
  <si>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</si>
  <si>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</si>
  <si>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</si>
  <si>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</si>
  <si>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</si>
  <si>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</si>
  <si>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</si>
  <si>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</si>
  <si>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</si>
  <si>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</si>
  <si>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</si>
  <si>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</si>
  <si>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</si>
  <si>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</si>
  <si>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</si>
  <si>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</si>
  <si>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</si>
  <si>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</si>
  <si>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</si>
  <si>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</si>
  <si>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</si>
  <si>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</si>
  <si>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</si>
  <si>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</si>
  <si>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</si>
  <si>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</si>
  <si>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</si>
  <si>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</si>
  <si>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</si>
  <si>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</si>
  <si>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</si>
  <si>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</si>
  <si>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</si>
  <si>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</si>
  <si>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</si>
  <si>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</si>
  <si>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</si>
  <si>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</si>
  <si>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</si>
  <si>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</si>
  <si>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</si>
  <si>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</si>
  <si>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</si>
  <si>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</si>
  <si>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</si>
  <si>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</si>
  <si>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</si>
  <si>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</si>
  <si>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</si>
  <si>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</si>
  <si>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</si>
  <si>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</si>
  <si>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</si>
  <si>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</si>
  <si>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</si>
  <si>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</si>
  <si>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</si>
  <si>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</si>
  <si>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</si>
  <si>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</si>
  <si>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</si>
  <si>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</si>
  <si>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</si>
  <si>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</si>
  <si>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</si>
  <si>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</si>
  <si>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</si>
  <si>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</si>
  <si>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</si>
  <si>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</si>
  <si>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</si>
  <si>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</si>
  <si>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</si>
  <si>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</si>
  <si>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</si>
  <si>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</si>
  <si>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</si>
  <si>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</si>
  <si>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</si>
  <si>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</si>
  <si>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</si>
  <si>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</si>
  <si>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</si>
  <si>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</si>
  <si>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</si>
  <si>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</si>
  <si>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</si>
  <si>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</si>
  <si>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</si>
  <si>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</si>
  <si>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</si>
  <si>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</si>
  <si>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</si>
  <si>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</si>
  <si>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</si>
  <si>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</si>
  <si>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</si>
  <si>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</si>
  <si>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</si>
  <si>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</si>
  <si>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</si>
  <si>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</si>
  <si>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</si>
  <si>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</si>
  <si>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</si>
  <si>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</si>
  <si>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</si>
  <si>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</si>
  <si>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</si>
  <si>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</si>
  <si>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</si>
  <si>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</si>
  <si>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</si>
  <si>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</si>
  <si>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</si>
  <si>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</si>
  <si>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</si>
  <si>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</si>
  <si>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</si>
  <si>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</si>
  <si>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</si>
  <si>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</si>
  <si>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</si>
  <si>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</si>
  <si>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</si>
  <si>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</si>
  <si>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</si>
  <si>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</si>
  <si>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</si>
  <si>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</si>
  <si>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</si>
  <si>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</si>
  <si>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</si>
  <si>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</si>
  <si>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</si>
  <si>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</si>
  <si>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</si>
  <si>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</si>
  <si>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</si>
  <si>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</si>
  <si>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</si>
  <si>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</si>
  <si>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</si>
  <si>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</si>
  <si>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</si>
  <si>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</si>
  <si>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</si>
  <si>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</si>
  <si>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</si>
  <si>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</si>
  <si>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</si>
  <si>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</si>
  <si>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</si>
  <si>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</si>
  <si>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</si>
  <si>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</si>
  <si>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</si>
  <si>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</si>
  <si>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</si>
  <si>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</si>
  <si>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</si>
  <si>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</si>
  <si>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</si>
  <si>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</si>
  <si>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</si>
  <si>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</si>
  <si>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</si>
  <si>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</si>
  <si>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</si>
  <si>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</si>
  <si>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</si>
  <si>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</si>
  <si>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</si>
  <si>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</si>
  <si>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</si>
  <si>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</si>
  <si>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</si>
  <si>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</si>
  <si>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</si>
  <si>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</si>
  <si>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</si>
  <si>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</si>
  <si>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</si>
  <si>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</si>
  <si>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</si>
  <si>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</si>
  <si>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</si>
  <si>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</si>
  <si>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</si>
  <si>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</si>
  <si>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</si>
  <si>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</si>
  <si>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</si>
  <si>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</si>
  <si>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</si>
  <si>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</si>
  <si>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</si>
  <si>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</si>
  <si>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</si>
  <si>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</si>
  <si>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</si>
  <si>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</si>
  <si>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</si>
  <si>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</si>
  <si>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</si>
  <si>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</si>
  <si>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</si>
  <si>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</si>
  <si>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</si>
  <si>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</si>
  <si>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</si>
  <si>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</si>
  <si>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</si>
  <si>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</si>
  <si>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</si>
  <si>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</si>
  <si>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</si>
  <si>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</si>
  <si>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</si>
  <si>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</si>
  <si>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</si>
  <si>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</si>
  <si>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</si>
  <si>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</si>
  <si>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</si>
  <si>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</si>
  <si>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</si>
  <si>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</si>
  <si>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</si>
  <si>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</si>
  <si>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</si>
  <si>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</si>
  <si>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</si>
  <si>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</si>
  <si>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</si>
  <si>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</si>
  <si>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</si>
  <si>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</si>
  <si>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</si>
  <si>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</si>
  <si>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</si>
  <si>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</si>
  <si>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</si>
  <si>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</si>
  <si>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</si>
  <si>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</si>
  <si>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</si>
  <si>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</si>
  <si>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</si>
  <si>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</si>
  <si>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</si>
  <si>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</si>
  <si>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</si>
  <si>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</si>
  <si>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</si>
  <si>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</si>
  <si>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</si>
  <si>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</si>
  <si>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</si>
  <si>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</si>
  <si>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</si>
  <si>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</si>
  <si>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</si>
  <si>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</si>
  <si>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</si>
  <si>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</si>
  <si>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</si>
  <si>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</si>
  <si>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</si>
  <si>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</si>
  <si>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</si>
  <si>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</si>
  <si>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</si>
  <si>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</si>
  <si>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</si>
  <si>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</si>
  <si>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</si>
  <si>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</si>
  <si>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</si>
  <si>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</si>
  <si>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</si>
  <si>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</si>
  <si>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</si>
  <si>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</si>
  <si>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</si>
  <si>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</si>
  <si>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</si>
  <si>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</si>
  <si>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</si>
  <si>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</si>
  <si>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</si>
  <si>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</si>
  <si>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</si>
  <si>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</si>
  <si>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</si>
  <si>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</si>
  <si>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</si>
  <si>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</si>
  <si>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</si>
  <si>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</si>
  <si>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</si>
  <si>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</si>
  <si>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</si>
  <si>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</si>
  <si>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</si>
  <si>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</si>
  <si>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</si>
  <si>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</si>
  <si>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</si>
  <si>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</si>
  <si>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</si>
  <si>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</si>
  <si>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</si>
  <si>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</si>
  <si>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</si>
  <si>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</si>
  <si>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</si>
  <si>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</si>
  <si>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</si>
  <si>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</si>
  <si>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</si>
  <si>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</si>
  <si>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</si>
  <si>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</si>
  <si>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</si>
  <si>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</si>
  <si>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</si>
  <si>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</si>
  <si>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</si>
  <si>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</si>
  <si>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</si>
  <si>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</si>
  <si>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</si>
  <si>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</si>
  <si>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</si>
  <si>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</si>
  <si>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</si>
  <si>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</si>
  <si>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</si>
  <si>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</si>
  <si>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</si>
  <si>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</si>
  <si>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</si>
  <si>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</si>
  <si>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</si>
  <si>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</si>
  <si>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</si>
  <si>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</si>
  <si>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</si>
  <si>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</si>
  <si>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</si>
  <si>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</si>
  <si>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</si>
  <si>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</si>
  <si>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</si>
  <si>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</si>
  <si>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</si>
  <si>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</si>
  <si>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</si>
  <si>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</si>
  <si>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</si>
  <si>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</si>
  <si>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</si>
  <si>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</si>
  <si>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</si>
  <si>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</si>
  <si>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</si>
  <si>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</si>
  <si>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</si>
  <si>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</si>
  <si>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</si>
  <si>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</si>
  <si>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</si>
  <si>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</si>
  <si>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</si>
  <si>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</si>
  <si>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</si>
  <si>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</si>
  <si>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</si>
  <si>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</si>
  <si>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</si>
  <si>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</si>
  <si>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</si>
  <si>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</si>
  <si>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</si>
  <si>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</si>
  <si>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</si>
  <si>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</si>
  <si>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</si>
  <si>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</si>
  <si>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</si>
  <si>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</si>
  <si>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</si>
  <si>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</si>
  <si>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</si>
  <si>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</si>
  <si>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</si>
  <si>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</si>
  <si>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</si>
  <si>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</si>
  <si>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</si>
  <si>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</si>
  <si>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</si>
  <si>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</si>
  <si>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</si>
  <si>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</si>
  <si>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</si>
  <si>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</si>
  <si>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</si>
  <si>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</si>
  <si>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</si>
  <si>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</si>
  <si>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</si>
  <si>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</si>
  <si>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</si>
  <si>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</si>
  <si>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</si>
  <si>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</si>
  <si>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</si>
  <si>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</si>
  <si>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</si>
  <si>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</si>
  <si>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</si>
  <si>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</si>
  <si>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</si>
  <si>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</si>
  <si>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</si>
  <si>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</si>
  <si>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</si>
  <si>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</si>
  <si>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</si>
  <si>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</si>
  <si>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</si>
  <si>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</si>
  <si>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</si>
  <si>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</si>
  <si>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</si>
  <si>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</si>
  <si>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</si>
  <si>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</si>
  <si>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</si>
  <si>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</si>
  <si>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</si>
  <si>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</si>
  <si>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</si>
  <si>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</si>
  <si>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</si>
  <si>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</si>
  <si>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</si>
  <si>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</si>
  <si>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</si>
  <si>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</si>
  <si>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</si>
  <si>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</si>
  <si>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</si>
  <si>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</si>
  <si>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</si>
  <si>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</si>
  <si>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</si>
  <si>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</si>
  <si>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</si>
  <si>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</si>
  <si>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</si>
  <si>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</si>
  <si>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</si>
  <si>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</si>
  <si>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</si>
  <si>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</si>
  <si>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</si>
  <si>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</si>
  <si>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</si>
  <si>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</si>
  <si>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</si>
  <si>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</si>
  <si>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</si>
  <si>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</si>
  <si>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</si>
  <si>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</si>
  <si>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</si>
  <si>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</si>
  <si>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</si>
  <si>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</si>
  <si>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</si>
  <si>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</si>
  <si>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</si>
  <si>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</si>
  <si>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</si>
  <si>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</si>
  <si>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</si>
  <si>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</si>
  <si>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</si>
  <si>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</si>
  <si>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</si>
  <si>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</si>
  <si>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</si>
  <si>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</si>
  <si>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</si>
  <si>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</si>
  <si>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</si>
  <si>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</si>
  <si>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</si>
  <si>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</si>
  <si>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</si>
  <si>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</si>
  <si>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</si>
  <si>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</si>
  <si>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</si>
  <si>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</si>
  <si>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</si>
  <si>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</si>
  <si>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</si>
  <si>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</si>
  <si>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</si>
  <si>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</si>
  <si>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</si>
  <si>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</si>
  <si>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</si>
  <si>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</si>
  <si>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</si>
  <si>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</si>
  <si>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</si>
  <si>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</si>
  <si>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</si>
  <si>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</si>
  <si>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</si>
  <si>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</si>
  <si>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</si>
  <si>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</si>
  <si>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</si>
  <si>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</si>
  <si>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</si>
  <si>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</si>
  <si>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</si>
  <si>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</si>
  <si>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</si>
  <si>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</si>
  <si>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</si>
  <si>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</si>
  <si>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</si>
  <si>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</si>
  <si>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</si>
  <si>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</si>
  <si>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</si>
  <si>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</si>
  <si>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</si>
  <si>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</si>
  <si>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</si>
  <si>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</si>
  <si>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</si>
  <si>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</si>
  <si>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</si>
  <si>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</si>
  <si>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</si>
  <si>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</si>
  <si>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</si>
  <si>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</si>
  <si>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</si>
  <si>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</si>
  <si>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</si>
  <si>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</si>
  <si>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</si>
  <si>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</si>
  <si>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</si>
  <si>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</si>
  <si>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</si>
  <si>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</si>
  <si>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</si>
  <si>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</si>
  <si>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</si>
  <si>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</si>
  <si>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</si>
  <si>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</si>
  <si>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</si>
  <si>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</si>
  <si>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</si>
  <si>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</si>
  <si>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</si>
  <si>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</si>
  <si>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</si>
  <si>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</si>
  <si>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</si>
  <si>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</si>
  <si>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</si>
  <si>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</si>
  <si>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</si>
  <si>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</si>
  <si>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</si>
  <si>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</si>
  <si>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</si>
  <si>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</si>
  <si>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</si>
  <si>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</si>
  <si>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</si>
  <si>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</si>
  <si>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</si>
  <si>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</si>
  <si>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</si>
  <si>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</si>
  <si>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</si>
  <si>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</si>
  <si>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</si>
  <si>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</si>
  <si>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</si>
  <si>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</si>
  <si>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</si>
  <si>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</si>
  <si>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</si>
  <si>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</si>
  <si>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</si>
  <si>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</si>
  <si>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</si>
  <si>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</si>
  <si>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</si>
  <si>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</si>
  <si>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</si>
  <si>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</si>
  <si>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</si>
  <si>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</si>
  <si>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</si>
  <si>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</si>
  <si>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</si>
  <si>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</si>
  <si>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</si>
  <si>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</si>
  <si>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</si>
  <si>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</si>
  <si>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</si>
  <si>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</si>
  <si>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</si>
  <si>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</si>
  <si>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</si>
  <si>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</si>
  <si>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</si>
  <si>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</si>
  <si>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</si>
  <si>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</si>
  <si>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</si>
  <si>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</si>
  <si>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</si>
  <si>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</si>
  <si>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</si>
  <si>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</si>
  <si>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</si>
  <si>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</si>
  <si>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</si>
  <si>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</si>
  <si>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</si>
  <si>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</si>
  <si>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</si>
  <si>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</si>
  <si>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</si>
  <si>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</si>
  <si>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</si>
  <si>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</si>
  <si>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</si>
  <si>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</si>
  <si>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</si>
  <si>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</si>
  <si>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</si>
  <si>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</si>
  <si>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</si>
  <si>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</si>
  <si>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</si>
  <si>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</si>
  <si>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</si>
  <si>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</si>
  <si>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</si>
  <si>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</si>
  <si>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</si>
  <si>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</si>
  <si>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</si>
  <si>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</si>
  <si>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</si>
  <si>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</si>
  <si>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</si>
  <si>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</si>
  <si>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</si>
  <si>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</si>
  <si>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</si>
  <si>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</si>
  <si>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</si>
  <si>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</si>
  <si>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</si>
  <si>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</si>
  <si>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</si>
  <si>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</si>
  <si>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</si>
  <si>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</si>
  <si>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</si>
  <si>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</si>
  <si>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</si>
  <si>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</si>
  <si>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</si>
  <si>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</si>
  <si>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</si>
  <si>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</si>
  <si>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</si>
  <si>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</si>
  <si>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</si>
  <si>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</si>
  <si>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</si>
  <si>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</si>
  <si>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</si>
  <si>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</si>
  <si>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</si>
  <si>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</si>
  <si>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</si>
  <si>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</si>
  <si>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</si>
  <si>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</si>
  <si>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</si>
  <si>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</si>
  <si>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</si>
  <si>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</si>
  <si>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</si>
  <si>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</si>
  <si>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</si>
  <si>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</si>
  <si>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</si>
  <si>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</si>
  <si>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</si>
  <si>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</si>
  <si>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</si>
  <si>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</si>
  <si>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</si>
  <si>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</si>
  <si>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</si>
  <si>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</si>
  <si>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</si>
  <si>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</si>
  <si>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</si>
  <si>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</si>
  <si>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</si>
  <si>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</si>
  <si>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</si>
  <si>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</si>
  <si>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</si>
  <si>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</si>
  <si>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</si>
  <si>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</si>
  <si>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</si>
  <si>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</si>
  <si>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</si>
  <si>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</si>
  <si>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</si>
  <si>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</si>
  <si>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</si>
  <si>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</si>
  <si>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</si>
  <si>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</si>
  <si>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</si>
  <si>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</si>
  <si>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</si>
  <si>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</si>
  <si>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</si>
  <si>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</si>
  <si>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</si>
  <si>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</si>
  <si>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</si>
  <si>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</si>
  <si>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</si>
  <si>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</si>
  <si>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</si>
  <si>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</si>
  <si>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</si>
  <si>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</si>
  <si>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</si>
  <si>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</si>
  <si>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</si>
  <si>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</si>
  <si>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</si>
  <si>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</si>
  <si>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</si>
  <si>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</si>
  <si>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</si>
  <si>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</si>
  <si>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</si>
  <si>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</si>
  <si>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</si>
  <si>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</si>
  <si>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</si>
  <si>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</si>
  <si>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</si>
  <si>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</si>
  <si>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</si>
  <si>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</si>
  <si>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</si>
  <si>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</si>
  <si>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</si>
  <si>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</si>
  <si>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</si>
  <si>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</si>
  <si>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</si>
  <si>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</si>
  <si>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</si>
  <si>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</si>
  <si>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</si>
  <si>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</si>
  <si>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</si>
  <si>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</si>
  <si>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</si>
  <si>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</si>
  <si>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</si>
  <si>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</si>
  <si>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</si>
  <si>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</si>
  <si>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</si>
  <si>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</si>
  <si>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</si>
  <si>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</si>
  <si>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</si>
  <si>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</si>
  <si>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</si>
  <si>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</si>
  <si>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</si>
  <si>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</si>
  <si>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</si>
  <si>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</si>
  <si>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</si>
  <si>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</si>
  <si>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</si>
  <si>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</si>
  <si>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</si>
  <si>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</si>
  <si>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</si>
  <si>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</si>
  <si>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</si>
  <si>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</si>
  <si>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</si>
  <si>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</si>
  <si>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</si>
  <si>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</si>
  <si>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</si>
  <si>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</si>
  <si>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</si>
  <si>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</si>
  <si>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</si>
  <si>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</si>
  <si>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</si>
  <si>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</si>
  <si>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</si>
  <si>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</si>
  <si>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</si>
  <si>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</si>
  <si>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</si>
  <si>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</si>
  <si>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</si>
  <si>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</si>
  <si>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</si>
  <si>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</si>
  <si>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</si>
  <si>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</si>
  <si>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</si>
  <si>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</si>
  <si>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</si>
  <si>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</si>
  <si>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</si>
  <si>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</si>
  <si>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</si>
  <si>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</si>
  <si>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</si>
  <si>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</si>
  <si>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</si>
  <si>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</si>
  <si>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</si>
  <si>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</si>
  <si>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</si>
  <si>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</si>
  <si>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</si>
  <si>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</si>
  <si>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</si>
  <si>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</si>
  <si>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</si>
  <si>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</si>
  <si>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</si>
  <si>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</si>
  <si>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</si>
  <si>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</si>
  <si>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</si>
  <si>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</si>
  <si>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</si>
  <si>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</si>
  <si>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</si>
  <si>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</si>
  <si>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</si>
  <si>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</si>
  <si>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</si>
  <si>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</si>
  <si>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</si>
  <si>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</si>
  <si>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</si>
  <si>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</si>
  <si>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</si>
  <si>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</si>
  <si>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</si>
  <si>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</si>
  <si>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</si>
  <si>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</si>
  <si>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</si>
  <si>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</si>
  <si>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</si>
  <si>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</si>
  <si>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</si>
  <si>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</si>
  <si>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</si>
  <si>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</si>
  <si>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</si>
  <si>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</si>
  <si>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</si>
  <si>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</si>
  <si>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</si>
  <si>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</si>
  <si>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</si>
  <si>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</si>
  <si>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</si>
  <si>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</si>
  <si>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</si>
  <si>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</si>
  <si>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</si>
  <si>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</si>
  <si>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</si>
  <si>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</si>
  <si>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</si>
  <si>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</si>
  <si>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</si>
  <si>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</si>
  <si>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</si>
  <si>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</si>
  <si>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</si>
  <si>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</si>
  <si>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</si>
  <si>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</si>
  <si>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</si>
  <si>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</si>
  <si>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</si>
  <si>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</si>
  <si>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</si>
  <si>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</si>
  <si>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</si>
  <si>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</si>
  <si>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</si>
  <si>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</si>
  <si>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</si>
  <si>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</si>
  <si>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</si>
  <si>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</si>
  <si>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</si>
  <si>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</si>
  <si>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</si>
  <si>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</si>
  <si>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</si>
  <si>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</si>
  <si>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</si>
  <si>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</si>
  <si>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</si>
  <si>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</si>
  <si>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</si>
  <si>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</si>
  <si>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</si>
  <si>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</si>
  <si>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</si>
  <si>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</si>
  <si>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</si>
  <si>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</si>
  <si>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</si>
  <si>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</si>
  <si>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</si>
  <si>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</si>
  <si>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</si>
  <si>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</si>
  <si>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</si>
  <si>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</si>
  <si>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</si>
  <si>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</si>
  <si>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</si>
  <si>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</si>
  <si>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</si>
  <si>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</si>
  <si>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</si>
  <si>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</si>
  <si>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</si>
  <si>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</si>
  <si>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</si>
  <si>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</si>
  <si>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</si>
  <si>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</si>
  <si>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</si>
  <si>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</si>
  <si>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</si>
  <si>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</si>
  <si>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</si>
  <si>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</si>
  <si>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</si>
  <si>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</si>
  <si>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</si>
  <si>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</si>
  <si>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</si>
  <si>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</si>
  <si>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</si>
  <si>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</si>
  <si>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</si>
  <si>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</si>
  <si>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</si>
  <si>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</si>
  <si>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</si>
  <si>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</si>
  <si>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</si>
  <si>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</si>
  <si>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</si>
  <si>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</si>
  <si>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</si>
  <si>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</si>
  <si>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</si>
  <si>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</si>
  <si>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</si>
  <si>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</si>
  <si>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</si>
  <si>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</si>
  <si>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</si>
  <si>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</si>
  <si>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</si>
  <si>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</si>
  <si>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</si>
  <si>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</si>
  <si>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</si>
  <si>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</si>
  <si>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</si>
  <si>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</si>
  <si>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</si>
  <si>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</si>
  <si>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</si>
  <si>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</si>
  <si>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</si>
  <si>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</si>
  <si>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</si>
  <si>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</si>
  <si>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</si>
  <si>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</si>
  <si>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</si>
  <si>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</si>
  <si>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</si>
  <si>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</si>
  <si>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</si>
  <si>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</si>
  <si>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</si>
  <si>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</si>
  <si>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</si>
  <si>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</si>
  <si>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</si>
  <si>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</si>
  <si>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</si>
  <si>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</si>
  <si>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</si>
  <si>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</si>
  <si>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</si>
  <si>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</si>
  <si>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</si>
  <si>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</si>
  <si>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</si>
  <si>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</si>
  <si>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</si>
  <si>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</si>
  <si>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</si>
  <si>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</si>
  <si>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</si>
  <si>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</si>
  <si>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</si>
  <si>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</si>
  <si>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</si>
  <si>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</si>
  <si>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</si>
  <si>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</si>
  <si>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</si>
  <si>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</si>
  <si>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</si>
  <si>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</si>
  <si>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</si>
  <si>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</si>
  <si>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</si>
  <si>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</si>
  <si>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</si>
  <si>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</si>
  <si>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</si>
  <si>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</si>
  <si>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</si>
  <si>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</si>
  <si>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</si>
  <si>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</si>
  <si>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</si>
  <si>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</si>
  <si>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</si>
  <si>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</si>
  <si>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</si>
  <si>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</si>
  <si>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</si>
  <si>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</si>
  <si>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</si>
  <si>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</si>
  <si>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</si>
  <si>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</si>
  <si>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</si>
  <si>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</si>
  <si>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</si>
  <si>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</si>
  <si>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</si>
  <si>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</si>
  <si>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</si>
  <si>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</si>
  <si>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</si>
  <si>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</si>
  <si>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</si>
  <si>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</si>
  <si>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</si>
  <si>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</si>
  <si>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</si>
  <si>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</si>
  <si>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</si>
  <si>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</si>
  <si>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</si>
  <si>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</si>
  <si>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</si>
  <si>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</si>
  <si>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</si>
  <si>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</si>
  <si>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</si>
  <si>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</si>
  <si>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</si>
  <si>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</si>
  <si>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</si>
  <si>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</si>
  <si>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</si>
  <si>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</si>
  <si>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</si>
  <si>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</si>
  <si>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</si>
  <si>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</si>
  <si>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</si>
  <si>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</si>
  <si>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</si>
  <si>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</si>
  <si>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</si>
  <si>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</si>
  <si>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</si>
  <si>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</si>
  <si>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</si>
  <si>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</si>
  <si>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</si>
  <si>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</si>
  <si>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</si>
  <si>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</si>
  <si>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</si>
  <si>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</si>
  <si>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</si>
  <si>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</si>
  <si>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</si>
  <si>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</si>
  <si>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</si>
  <si>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</si>
  <si>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</si>
  <si>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</si>
  <si>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</si>
  <si>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</si>
  <si>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</si>
  <si>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</si>
  <si>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</si>
  <si>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</si>
  <si>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</si>
  <si>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</si>
  <si>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</si>
  <si>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</si>
  <si>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</si>
  <si>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</si>
  <si>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</si>
  <si>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</si>
  <si>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</si>
  <si>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</si>
  <si>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</si>
  <si>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</si>
  <si>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</si>
  <si>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</si>
  <si>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</si>
  <si>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</si>
  <si>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</si>
  <si>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</si>
  <si>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</si>
  <si>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</si>
  <si>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</si>
  <si>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</si>
  <si>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</si>
  <si>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</si>
  <si>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</si>
  <si>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</si>
  <si>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</si>
  <si>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</si>
  <si>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</si>
  <si>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</si>
  <si>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</si>
  <si>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</si>
  <si>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</si>
  <si>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</si>
  <si>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</si>
  <si>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</si>
  <si>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</si>
  <si>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</si>
  <si>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</si>
  <si>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</si>
  <si>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</si>
  <si>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</si>
  <si>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</si>
  <si>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</si>
  <si>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</si>
  <si>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</si>
  <si>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</si>
  <si>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</si>
  <si>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</si>
  <si>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</si>
  <si>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</si>
  <si>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</si>
  <si>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</si>
  <si>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</si>
  <si>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</si>
  <si>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</si>
  <si>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</si>
  <si>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</si>
  <si>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</si>
  <si>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</si>
  <si>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</si>
  <si>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</si>
  <si>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</si>
  <si>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</si>
  <si>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</si>
  <si>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</si>
  <si>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</si>
  <si>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</si>
  <si>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</si>
  <si>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</si>
  <si>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</si>
  <si>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</si>
  <si>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</si>
  <si>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</si>
  <si>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</si>
  <si>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</si>
  <si>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</si>
  <si>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</si>
  <si>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</si>
  <si>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</si>
  <si>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</si>
  <si>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</si>
  <si>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</si>
  <si>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</si>
  <si>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</si>
  <si>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</si>
  <si>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</si>
  <si>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</si>
  <si>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</si>
  <si>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</si>
  <si>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</si>
  <si>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</si>
  <si>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</si>
  <si>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</si>
  <si>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</si>
  <si>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</si>
  <si>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</si>
  <si>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</si>
  <si>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</si>
  <si>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</si>
  <si>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</si>
  <si>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</si>
  <si>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</si>
  <si>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</si>
  <si>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</si>
  <si>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</si>
  <si>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</si>
  <si>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</si>
  <si>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</si>
  <si>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</si>
  <si>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</si>
  <si>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</si>
  <si>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</si>
  <si>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</si>
  <si>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</si>
  <si>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</si>
  <si>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</si>
  <si>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</si>
  <si>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</si>
  <si>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</si>
  <si>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</si>
  <si>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</si>
  <si>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</si>
  <si>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</si>
  <si>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</si>
  <si>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</si>
  <si>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</si>
  <si>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</si>
  <si>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</si>
  <si>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</si>
  <si>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</si>
  <si>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</si>
  <si>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</si>
  <si>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</si>
  <si>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</si>
  <si>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</si>
  <si>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</si>
  <si>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</si>
  <si>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</si>
  <si>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</si>
  <si>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</si>
  <si>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</si>
  <si>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</si>
  <si>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</si>
  <si>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</si>
  <si>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</si>
  <si>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</si>
  <si>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</si>
  <si>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</si>
  <si>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</si>
  <si>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</si>
  <si>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</si>
  <si>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</si>
  <si>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</si>
  <si>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</si>
  <si>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</si>
  <si>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</si>
  <si>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</si>
  <si>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</si>
  <si>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</si>
  <si>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</si>
  <si>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</si>
  <si>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</si>
  <si>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</si>
  <si>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</si>
  <si>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</si>
  <si>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</si>
  <si>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</si>
  <si>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</si>
  <si>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</si>
  <si>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</si>
  <si>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</si>
  <si>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</si>
  <si>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</si>
  <si>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</si>
  <si>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</si>
  <si>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</si>
  <si>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</si>
  <si>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</si>
  <si>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</si>
  <si>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</si>
  <si>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</si>
  <si>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</si>
  <si>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</si>
  <si>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</si>
  <si>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</si>
  <si>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</si>
  <si>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</si>
  <si>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</si>
  <si>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</si>
  <si>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</si>
  <si>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</si>
  <si>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</si>
  <si>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</si>
  <si>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</si>
  <si>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</si>
  <si>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</si>
  <si>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</si>
  <si>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</si>
  <si>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</si>
  <si>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</si>
  <si>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</si>
  <si>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</si>
  <si>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</si>
  <si>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</si>
  <si>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</si>
  <si>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</si>
  <si>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</si>
  <si>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</si>
  <si>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</si>
  <si>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</si>
  <si>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</si>
  <si>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</si>
  <si>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</si>
  <si>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</si>
  <si>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</si>
  <si>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</si>
  <si>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</si>
  <si>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</si>
  <si>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</si>
  <si>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</si>
  <si>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</si>
  <si>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</si>
  <si>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</si>
  <si>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</si>
  <si>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</si>
  <si>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</si>
  <si>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</si>
  <si>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</si>
  <si>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</si>
  <si>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</si>
  <si>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</si>
  <si>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</si>
  <si>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</si>
  <si>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</si>
  <si>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</si>
  <si>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</si>
  <si>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</si>
  <si>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</si>
  <si>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</si>
  <si>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</si>
  <si>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</si>
  <si>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</si>
  <si>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</si>
  <si>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</si>
  <si>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</si>
  <si>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</si>
  <si>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</si>
  <si>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</si>
  <si>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</si>
  <si>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</si>
  <si>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</si>
  <si>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</si>
  <si>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</si>
  <si>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</si>
  <si>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</si>
  <si>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</si>
  <si>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</si>
  <si>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</si>
  <si>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</si>
  <si>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</si>
  <si>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</si>
  <si>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</si>
  <si>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</si>
  <si>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</si>
  <si>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</si>
  <si>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</si>
  <si>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</si>
  <si>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</si>
  <si>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</si>
  <si>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</si>
  <si>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</si>
  <si>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</si>
  <si>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</si>
  <si>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</si>
  <si>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</si>
  <si>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</si>
  <si>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</si>
  <si>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</si>
  <si>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</si>
  <si>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</si>
  <si>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</si>
  <si>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</si>
  <si>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</si>
  <si>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</si>
  <si>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</si>
  <si>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</si>
  <si>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</si>
  <si>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</si>
  <si>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</si>
  <si>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</si>
  <si>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</si>
  <si>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</si>
  <si>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</si>
  <si>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</si>
  <si>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</si>
  <si>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</si>
  <si>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</si>
  <si>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</si>
  <si>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</si>
  <si>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</si>
  <si>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</si>
  <si>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</si>
  <si>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</si>
  <si>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</si>
  <si>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</si>
  <si>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</si>
  <si>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</si>
  <si>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</si>
  <si>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</si>
  <si>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</si>
  <si>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</si>
  <si>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</si>
  <si>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</si>
  <si>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</si>
  <si>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</si>
  <si>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</si>
  <si>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</si>
  <si>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</si>
  <si>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</si>
  <si>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</si>
  <si>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</si>
  <si>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</si>
  <si>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</si>
  <si>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</si>
  <si>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</si>
  <si>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</si>
  <si>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</si>
  <si>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</si>
  <si>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</si>
  <si>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</si>
  <si>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</si>
  <si>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</si>
  <si>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</si>
  <si>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</si>
  <si>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</si>
  <si>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</si>
  <si>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</si>
  <si>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</si>
  <si>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</si>
  <si>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</si>
  <si>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</si>
  <si>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</si>
  <si>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</si>
  <si>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</si>
  <si>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</si>
  <si>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</si>
  <si>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</si>
  <si>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</si>
  <si>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</si>
  <si>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</si>
  <si>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</si>
  <si>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</si>
  <si>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</si>
  <si>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</si>
  <si>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</si>
  <si>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</si>
  <si>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</si>
  <si>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</si>
  <si>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</si>
  <si>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</si>
  <si>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</si>
  <si>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</si>
  <si>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</si>
  <si>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</si>
  <si>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</si>
  <si>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</si>
  <si>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</si>
  <si>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</si>
  <si>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</si>
  <si>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</si>
  <si>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</si>
  <si>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</si>
  <si>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</si>
  <si>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</si>
  <si>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</si>
  <si>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</si>
  <si>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</si>
  <si>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</si>
  <si>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</si>
  <si>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</si>
  <si>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</si>
  <si>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</si>
  <si>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</si>
  <si>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</si>
  <si>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</si>
  <si>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</si>
  <si>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</si>
  <si>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</si>
  <si>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</si>
  <si>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</si>
  <si>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</si>
  <si>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</si>
  <si>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</si>
  <si>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</si>
  <si>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</si>
  <si>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</si>
  <si>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</si>
  <si>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</si>
  <si>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</si>
  <si>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</si>
  <si>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</si>
  <si>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</si>
  <si>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</si>
  <si>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</si>
  <si>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</si>
  <si>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</si>
  <si>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</si>
  <si>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</si>
  <si>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</si>
  <si>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</si>
  <si>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</si>
  <si>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</si>
  <si>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</si>
  <si>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</si>
  <si>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</si>
  <si>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</si>
  <si>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</si>
  <si>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</si>
  <si>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</si>
  <si>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</si>
  <si>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</si>
  <si>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</si>
  <si>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</si>
  <si>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</si>
  <si>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</si>
  <si>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</si>
  <si>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</si>
  <si>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</si>
  <si>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</si>
  <si>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</si>
  <si>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</si>
  <si>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</si>
  <si>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</si>
  <si>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</si>
  <si>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</si>
  <si>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</si>
  <si>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</si>
  <si>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</si>
  <si>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</si>
  <si>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</si>
  <si>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</si>
  <si>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</si>
  <si>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</si>
  <si>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</si>
  <si>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</si>
  <si>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</si>
  <si>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</si>
  <si>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</si>
  <si>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</si>
  <si>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</si>
  <si>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</si>
  <si>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</si>
  <si>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</si>
  <si>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</si>
  <si>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</si>
  <si>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</si>
  <si>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</si>
  <si>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</si>
  <si>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</si>
  <si>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</si>
  <si>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</si>
  <si>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</si>
  <si>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</si>
  <si>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</si>
  <si>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</si>
  <si>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</si>
  <si>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</si>
  <si>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</si>
  <si>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</si>
  <si>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</si>
  <si>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</si>
  <si>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</si>
  <si>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</si>
  <si>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</si>
  <si>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</si>
  <si>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</si>
  <si>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</si>
  <si>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</si>
  <si>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</si>
  <si>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</si>
  <si>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</si>
  <si>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</si>
  <si>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</si>
  <si>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</si>
  <si>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</si>
  <si>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</si>
  <si>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</si>
  <si>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</si>
  <si>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</si>
  <si>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</si>
  <si>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</si>
  <si>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</si>
  <si>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</si>
  <si>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</si>
  <si>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</si>
  <si>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</si>
  <si>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</si>
  <si>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</si>
  <si>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</si>
  <si>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</si>
  <si>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</si>
  <si>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</si>
  <si>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</si>
  <si>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</si>
  <si>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</si>
  <si>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</si>
  <si>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</si>
  <si>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</si>
  <si>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</si>
  <si>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</si>
  <si>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</si>
  <si>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</si>
  <si>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</si>
  <si>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</si>
  <si>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</si>
  <si>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</si>
  <si>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</si>
  <si>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</si>
  <si>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</si>
  <si>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</si>
  <si>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</si>
  <si>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</si>
  <si>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</si>
  <si>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</si>
  <si>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</si>
  <si>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</si>
  <si>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</si>
  <si>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</si>
  <si>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</si>
  <si>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</si>
  <si>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</si>
  <si>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</si>
  <si>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</si>
  <si>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</si>
  <si>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</si>
  <si>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</si>
  <si>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</si>
  <si>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</si>
  <si>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</si>
  <si>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</si>
  <si>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</si>
  <si>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</si>
  <si>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</si>
  <si>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</si>
  <si>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</si>
  <si>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</si>
  <si>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</si>
  <si>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</si>
  <si>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</si>
  <si>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</si>
  <si>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</si>
  <si>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</si>
  <si>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</si>
  <si>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</si>
  <si>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</si>
  <si>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</si>
  <si>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</si>
  <si>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</si>
  <si>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</si>
  <si>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</si>
  <si>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</si>
  <si>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</si>
  <si>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</si>
  <si>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</si>
  <si>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</si>
  <si>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</si>
  <si>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</si>
  <si>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</si>
  <si>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</si>
  <si>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</si>
  <si>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</si>
  <si>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</si>
  <si>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</si>
  <si>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</si>
  <si>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</si>
  <si>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</si>
  <si>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</si>
  <si>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</si>
  <si>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</si>
  <si>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</si>
  <si>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</si>
  <si>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</si>
  <si>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</si>
  <si>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</si>
  <si>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</si>
  <si>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</si>
  <si>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</si>
  <si>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</si>
  <si>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</si>
  <si>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</si>
  <si>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</si>
  <si>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</si>
  <si>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</si>
  <si>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</si>
  <si>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</si>
  <si>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</si>
  <si>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</si>
  <si>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</si>
  <si>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</si>
  <si>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</si>
  <si>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</si>
  <si>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</si>
  <si>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</si>
  <si>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</si>
  <si>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</si>
  <si>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</si>
  <si>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</si>
  <si>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</si>
  <si>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</si>
  <si>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</si>
  <si>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</si>
  <si>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</si>
  <si>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</si>
  <si>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</si>
  <si>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</si>
  <si>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</si>
  <si>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</si>
  <si>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</si>
  <si>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</si>
  <si>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</si>
  <si>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</si>
  <si>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</si>
  <si>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</si>
  <si>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</si>
  <si>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</si>
  <si>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</si>
  <si>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</si>
  <si>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</si>
  <si>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</si>
  <si>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</si>
  <si>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</si>
  <si>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</si>
  <si>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</si>
  <si>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</si>
  <si>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</si>
  <si>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</si>
  <si>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</si>
  <si>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</si>
  <si>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</si>
  <si>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</si>
  <si>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</si>
  <si>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</si>
  <si>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</si>
  <si>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</si>
  <si>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</si>
  <si>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</si>
  <si>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</si>
  <si>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</si>
  <si>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</si>
  <si>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</si>
  <si>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</si>
  <si>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</si>
  <si>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</si>
  <si>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</si>
  <si>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</si>
  <si>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</si>
  <si>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</si>
  <si>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</si>
  <si>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</si>
  <si>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</si>
  <si>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</si>
  <si>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</si>
  <si>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</si>
  <si>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</si>
  <si>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</si>
  <si>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</si>
  <si>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</si>
  <si>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</si>
  <si>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</si>
  <si>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</si>
  <si>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</si>
  <si>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</si>
  <si>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</si>
  <si>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</si>
  <si>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</si>
  <si>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</si>
  <si>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</si>
  <si>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</si>
  <si>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</si>
  <si>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</si>
  <si>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</si>
  <si>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</si>
  <si>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</si>
  <si>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</si>
  <si>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</si>
  <si>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</si>
  <si>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</si>
  <si>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</si>
  <si>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</si>
  <si>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</si>
  <si>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</si>
  <si>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</si>
  <si>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</si>
  <si>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</si>
  <si>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</si>
  <si>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</si>
  <si>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</si>
  <si>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</si>
  <si>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</si>
  <si>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</si>
  <si>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</si>
  <si>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</si>
  <si>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</si>
  <si>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</si>
  <si>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</si>
  <si>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</si>
  <si>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</si>
  <si>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</si>
  <si>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</si>
  <si>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</si>
  <si>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</si>
  <si>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</si>
  <si>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</si>
  <si>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</si>
  <si>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</si>
  <si>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</si>
  <si>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</si>
  <si>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</si>
  <si>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</si>
  <si>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</si>
  <si>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</si>
  <si>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</si>
  <si>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</si>
  <si>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</si>
  <si>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</si>
  <si>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</si>
  <si>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</si>
  <si>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</si>
  <si>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</si>
  <si>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</si>
  <si>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</si>
  <si>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</si>
  <si>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</si>
  <si>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</si>
  <si>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</si>
  <si>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</si>
  <si>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</si>
  <si>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</si>
  <si>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</si>
  <si>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</si>
  <si>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</si>
  <si>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</si>
  <si>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</si>
  <si>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</si>
  <si>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</si>
  <si>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</si>
  <si>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</si>
  <si>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</si>
  <si>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</si>
  <si>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</si>
  <si>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</si>
  <si>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</si>
  <si>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</si>
  <si>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</si>
  <si>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</si>
  <si>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</si>
  <si>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</si>
  <si>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</si>
  <si>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</si>
  <si>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</si>
  <si>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</si>
  <si>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</si>
  <si>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</si>
  <si>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</si>
  <si>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</si>
  <si>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</si>
  <si>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</si>
  <si>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</si>
  <si>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</si>
  <si>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</si>
  <si>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</si>
  <si>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</si>
  <si>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</si>
  <si>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</si>
  <si>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</si>
  <si>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</si>
  <si>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</si>
  <si>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</si>
  <si>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</si>
  <si>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</si>
  <si>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</si>
  <si>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</si>
  <si>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</si>
  <si>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</si>
  <si>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</si>
  <si>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</si>
  <si>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</si>
  <si>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</si>
  <si>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</si>
  <si>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</si>
  <si>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</si>
  <si>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</si>
  <si>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</si>
  <si>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</si>
  <si>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</si>
  <si>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</si>
  <si>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</si>
  <si>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</si>
  <si>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</si>
  <si>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</si>
  <si>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</si>
  <si>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</si>
  <si>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</si>
  <si>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</si>
  <si>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</si>
  <si>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</si>
  <si>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</si>
  <si>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</si>
  <si>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</si>
  <si>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</si>
  <si>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</si>
  <si>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</si>
  <si>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</si>
  <si>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</si>
  <si>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</si>
  <si>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</si>
  <si>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</si>
  <si>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</si>
  <si>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</si>
  <si>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</si>
  <si>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</si>
  <si>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</si>
  <si>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</si>
  <si>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</si>
  <si>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</si>
  <si>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</si>
  <si>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</si>
  <si>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</si>
  <si>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</si>
  <si>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</si>
  <si>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</si>
  <si>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</si>
  <si>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</si>
  <si>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</si>
  <si>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</si>
  <si>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</si>
  <si>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</si>
  <si>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</si>
  <si>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</si>
  <si>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</si>
  <si>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</si>
  <si>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</si>
  <si>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</si>
  <si>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</si>
  <si>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</si>
  <si>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</si>
  <si>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</si>
  <si>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</si>
  <si>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</si>
  <si>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</si>
  <si>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</si>
  <si>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</si>
  <si>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</si>
  <si>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</si>
  <si>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</si>
  <si>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</si>
  <si>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</si>
  <si>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</si>
  <si>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</si>
  <si>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</si>
  <si>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</si>
  <si>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</si>
  <si>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</si>
  <si>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</si>
  <si>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</si>
  <si>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</si>
  <si>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</si>
  <si>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</si>
  <si>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</si>
  <si>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</si>
  <si>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</si>
  <si>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</si>
  <si>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</si>
  <si>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</si>
  <si>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</si>
  <si>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</si>
  <si>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</si>
  <si>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</si>
  <si>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</si>
  <si>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</si>
  <si>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</si>
  <si>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</si>
  <si>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</si>
  <si>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</si>
  <si>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</si>
  <si>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</si>
  <si>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</si>
  <si>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</si>
  <si>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</si>
  <si>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</si>
  <si>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</si>
  <si>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</si>
  <si>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</si>
  <si>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</si>
  <si>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</si>
  <si>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</si>
  <si>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</si>
  <si>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</si>
  <si>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</si>
  <si>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</si>
  <si>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</si>
  <si>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</si>
  <si>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</si>
  <si>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</si>
  <si>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</si>
  <si>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</si>
  <si>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</si>
  <si>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</si>
  <si>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</si>
  <si>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</si>
  <si>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</si>
  <si>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</si>
  <si>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</si>
  <si>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</si>
  <si>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</si>
  <si>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</si>
  <si>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</si>
  <si>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</si>
  <si>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</si>
  <si>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</si>
  <si>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</si>
  <si>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</si>
  <si>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</si>
  <si>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</si>
  <si>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</si>
  <si>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</si>
  <si>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</si>
  <si>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</si>
  <si>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</si>
  <si>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</si>
  <si>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</si>
  <si>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</si>
  <si>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</si>
  <si>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</si>
  <si>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</si>
  <si>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</si>
  <si>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</si>
  <si>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</si>
  <si>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</si>
  <si>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</si>
  <si>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</si>
  <si>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</si>
  <si>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</si>
  <si>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</si>
  <si>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</si>
  <si>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</si>
  <si>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</si>
  <si>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</si>
  <si>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</si>
  <si>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</si>
  <si>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</si>
  <si>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</si>
  <si>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</si>
  <si>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</si>
  <si>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</si>
  <si>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</si>
  <si>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</si>
  <si>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</si>
  <si>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</si>
  <si>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</si>
  <si>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</si>
  <si>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</si>
  <si>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</si>
  <si>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</si>
  <si>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</si>
  <si>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</si>
  <si>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</si>
  <si>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</si>
  <si>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</si>
  <si>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</si>
  <si>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</si>
  <si>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</si>
  <si>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</si>
  <si>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</si>
  <si>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</si>
  <si>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</si>
  <si>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</si>
  <si>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</si>
  <si>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</si>
  <si>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</si>
  <si>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</si>
  <si>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</si>
  <si>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</si>
  <si>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</si>
  <si>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</si>
  <si>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</si>
  <si>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</si>
  <si>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</si>
  <si>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</si>
  <si>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</si>
  <si>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</si>
  <si>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</si>
  <si>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</si>
  <si>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</si>
  <si>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</si>
  <si>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</si>
  <si>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</si>
  <si>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</si>
  <si>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</si>
  <si>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</si>
  <si>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</si>
  <si>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</si>
  <si>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</si>
  <si>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</si>
  <si>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</si>
  <si>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</si>
  <si>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</si>
  <si>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</si>
  <si>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</si>
  <si>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</si>
  <si>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</si>
  <si>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</si>
  <si>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</si>
  <si>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</si>
  <si>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</si>
  <si>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</si>
  <si>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</si>
  <si>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</si>
  <si>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</si>
  <si>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</si>
  <si>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</si>
  <si>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</si>
  <si>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</si>
  <si>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</si>
  <si>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</si>
  <si>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</si>
  <si>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</si>
  <si>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</si>
  <si>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</si>
  <si>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</si>
  <si>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</si>
  <si>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</si>
  <si>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</si>
  <si>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</si>
  <si>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</si>
  <si>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</si>
  <si>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</si>
  <si>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</si>
  <si>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</si>
  <si>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</si>
  <si>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</si>
  <si>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</si>
  <si>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</si>
  <si>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</si>
  <si>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</si>
  <si>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</si>
  <si>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</si>
  <si>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</si>
  <si>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</si>
  <si>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</si>
  <si>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</si>
  <si>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</si>
  <si>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</si>
  <si>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</si>
  <si>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</si>
  <si>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</si>
  <si>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</si>
  <si>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</si>
  <si>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</si>
  <si>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</si>
  <si>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</si>
  <si>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</si>
  <si>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</si>
  <si>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</si>
  <si>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</si>
  <si>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</si>
  <si>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</si>
  <si>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</si>
  <si>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</si>
  <si>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</si>
  <si>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</si>
  <si>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</si>
  <si>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</si>
  <si>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</si>
  <si>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</si>
  <si>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</si>
  <si>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</si>
  <si>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</si>
  <si>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</si>
  <si>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</si>
  <si>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</si>
  <si>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</si>
  <si>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</si>
  <si>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</si>
  <si>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</si>
  <si>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</si>
  <si>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</si>
  <si>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</si>
  <si>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</si>
  <si>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</si>
  <si>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</si>
  <si>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</si>
  <si>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</si>
  <si>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</si>
  <si>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</si>
  <si>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</si>
  <si>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</si>
  <si>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</si>
  <si>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</si>
  <si>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</si>
  <si>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</si>
  <si>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</si>
  <si>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</si>
  <si>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</si>
  <si>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</si>
  <si>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</si>
  <si>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</si>
  <si>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</si>
  <si>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</si>
  <si>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</si>
  <si>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</si>
  <si>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</si>
  <si>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</si>
  <si>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</si>
  <si>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</si>
  <si>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</si>
  <si>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</si>
  <si>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</si>
  <si>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</si>
  <si>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</si>
  <si>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</si>
  <si>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</si>
  <si>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</si>
  <si>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</si>
  <si>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</si>
  <si>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</si>
  <si>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</si>
  <si>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</si>
  <si>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</si>
  <si>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</si>
  <si>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</si>
  <si>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</si>
  <si>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</si>
  <si>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</si>
  <si>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</si>
  <si>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</si>
  <si>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</si>
  <si>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</si>
  <si>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</si>
  <si>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</si>
  <si>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</si>
  <si>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</si>
  <si>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</si>
  <si>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</si>
  <si>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</si>
  <si>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</si>
  <si>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</si>
  <si>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</si>
  <si>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</si>
  <si>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</si>
  <si>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</si>
  <si>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</si>
  <si>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</si>
  <si>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</si>
  <si>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</si>
  <si>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</si>
  <si>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</si>
  <si>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</si>
  <si>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</si>
  <si>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</si>
  <si>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</si>
  <si>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</si>
  <si>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</si>
  <si>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</si>
  <si>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</si>
  <si>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</si>
  <si>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</si>
  <si>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</si>
  <si>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</si>
  <si>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</si>
  <si>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</si>
  <si>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</si>
  <si>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</si>
  <si>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</si>
  <si>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</si>
  <si>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</si>
  <si>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</si>
  <si>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</si>
  <si>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</si>
  <si>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</si>
  <si>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</si>
  <si>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</si>
  <si>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</si>
  <si>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</si>
  <si>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</si>
  <si>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</si>
  <si>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</si>
  <si>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</si>
  <si>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</si>
  <si>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</si>
  <si>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</si>
  <si>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</si>
  <si>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</si>
  <si>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</si>
  <si>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</si>
  <si>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</si>
  <si>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</si>
  <si>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</si>
  <si>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</si>
  <si>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</si>
  <si>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</si>
  <si>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</si>
  <si>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</si>
  <si>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</si>
  <si>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</si>
  <si>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</si>
  <si>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</si>
  <si>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</si>
  <si>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</si>
  <si>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</si>
  <si>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</si>
  <si>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</si>
  <si>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</si>
  <si>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</si>
  <si>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</si>
  <si>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</si>
  <si>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</si>
  <si>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</si>
  <si>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</si>
  <si>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</si>
  <si>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</si>
  <si>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</si>
  <si>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</si>
  <si>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</si>
  <si>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</si>
  <si>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</si>
  <si>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</si>
  <si>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</si>
  <si>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</si>
  <si>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</si>
  <si>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</si>
  <si>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</si>
  <si>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</si>
  <si>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</si>
  <si>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</si>
  <si>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</si>
  <si>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</si>
  <si>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</si>
  <si>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</si>
  <si>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</si>
  <si>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</si>
  <si>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</si>
  <si>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</si>
  <si>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</si>
  <si>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</si>
  <si>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</si>
  <si>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</si>
  <si>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</si>
  <si>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</si>
  <si>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</si>
  <si>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</si>
  <si>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</si>
  <si>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</si>
  <si>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</si>
  <si>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</si>
  <si>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</si>
  <si>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</si>
  <si>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</si>
  <si>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</si>
  <si>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</si>
  <si>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</si>
  <si>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</si>
  <si>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</si>
  <si>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</si>
  <si>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</si>
  <si>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</si>
  <si>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</si>
  <si>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</si>
  <si>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</si>
  <si>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</si>
  <si>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</si>
  <si>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</si>
  <si>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</si>
  <si>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</si>
  <si>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</si>
  <si>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</si>
  <si>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</si>
  <si>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</si>
  <si>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</si>
  <si>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</si>
  <si>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</si>
  <si>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</si>
  <si>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</si>
  <si>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</si>
  <si>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</si>
  <si>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</si>
  <si>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</si>
  <si>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</si>
  <si>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</si>
  <si>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</si>
  <si>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</si>
  <si>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</si>
  <si>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</si>
  <si>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</si>
  <si>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</si>
  <si>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</si>
  <si>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</si>
  <si>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</si>
  <si>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</si>
  <si>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</si>
  <si>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</si>
  <si>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</si>
  <si>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</si>
  <si>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</si>
  <si>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</si>
  <si>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</si>
  <si>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</si>
  <si>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</si>
  <si>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</si>
  <si>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</si>
  <si>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</si>
  <si>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</si>
  <si>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</si>
  <si>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</si>
  <si>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</si>
  <si>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</si>
  <si>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</si>
  <si>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</si>
  <si>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</si>
  <si>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</si>
  <si>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</si>
  <si>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</si>
  <si>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</si>
  <si>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</si>
  <si>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</si>
  <si>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</si>
  <si>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</si>
  <si>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</si>
  <si>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</si>
  <si>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</si>
  <si>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</si>
  <si>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</si>
  <si>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</si>
  <si>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</si>
  <si>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</si>
  <si>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</si>
  <si>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</si>
  <si>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</si>
  <si>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</si>
  <si>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</si>
  <si>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</si>
  <si>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</si>
  <si>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</si>
  <si>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</si>
  <si>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</si>
  <si>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</si>
  <si>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</si>
  <si>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</si>
  <si>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</si>
  <si>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</si>
  <si>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</si>
  <si>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</si>
  <si>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</si>
  <si>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</si>
  <si>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</si>
  <si>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</si>
  <si>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</si>
  <si>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</si>
  <si>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</si>
  <si>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</si>
  <si>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</si>
  <si>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</si>
  <si>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</si>
  <si>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</si>
  <si>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</si>
  <si>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</si>
  <si>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</si>
  <si>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</si>
  <si>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</si>
  <si>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</si>
  <si>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</si>
  <si>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</si>
  <si>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</si>
  <si>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</si>
  <si>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</si>
  <si>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</si>
  <si>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</si>
  <si>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</si>
  <si>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</si>
  <si>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</si>
  <si>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</si>
  <si>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</si>
  <si>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</si>
  <si>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</si>
  <si>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</si>
  <si>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</si>
  <si>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</si>
  <si>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</si>
  <si>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</si>
  <si>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</si>
  <si>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</si>
  <si>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</si>
  <si>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</si>
  <si>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</si>
  <si>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</si>
  <si>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</si>
  <si>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</si>
  <si>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</si>
  <si>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</si>
  <si>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</si>
  <si>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</si>
  <si>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</si>
  <si>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</si>
  <si>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</si>
  <si>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</si>
  <si>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</si>
  <si>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</si>
  <si>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</si>
  <si>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</si>
  <si>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</si>
  <si>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</si>
  <si>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</si>
  <si>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</si>
  <si>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</si>
  <si>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</si>
  <si>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</si>
  <si>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</si>
  <si>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</si>
  <si>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</si>
  <si>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</si>
  <si>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</si>
  <si>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</si>
  <si>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</si>
  <si>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</si>
  <si>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</si>
  <si>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</si>
  <si>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</si>
  <si>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</si>
  <si>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</si>
  <si>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</si>
  <si>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</si>
  <si>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</si>
  <si>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</si>
  <si>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</si>
  <si>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</si>
  <si>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</si>
  <si>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</si>
  <si>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</si>
  <si>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</si>
  <si>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</si>
  <si>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</si>
  <si>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</si>
  <si>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</si>
  <si>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</si>
  <si>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</si>
  <si>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</si>
  <si>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</si>
  <si>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</si>
  <si>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</si>
  <si>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</si>
  <si>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</si>
  <si>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</si>
  <si>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</si>
  <si>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</si>
  <si>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</si>
  <si>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</si>
  <si>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</si>
  <si>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</si>
  <si>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</si>
  <si>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</si>
  <si>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</si>
  <si>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</si>
  <si>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</si>
  <si>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</si>
  <si>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</si>
  <si>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</si>
  <si>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</si>
  <si>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</si>
  <si>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</si>
  <si>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</si>
  <si>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</si>
  <si>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</si>
  <si>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</si>
  <si>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</si>
  <si>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</si>
  <si>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</si>
  <si>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</si>
  <si>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</si>
  <si>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</si>
  <si>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</si>
  <si>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</si>
  <si>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</si>
  <si>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</si>
  <si>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</si>
  <si>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</si>
  <si>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</si>
  <si>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</si>
  <si>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</si>
  <si>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</si>
  <si>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</si>
  <si>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</si>
  <si>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</si>
  <si>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</si>
  <si>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</si>
  <si>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</si>
  <si>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</si>
  <si>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</si>
  <si>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</si>
  <si>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</si>
  <si>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</si>
  <si>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</si>
  <si>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</si>
  <si>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</si>
  <si>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</si>
  <si>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</si>
  <si>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</si>
  <si>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</si>
  <si>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</si>
  <si>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</si>
  <si>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</si>
  <si>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</si>
  <si>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</si>
  <si>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</si>
  <si>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</si>
  <si>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</si>
  <si>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</si>
  <si>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</si>
  <si>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</si>
  <si>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</si>
  <si>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</si>
  <si>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</si>
  <si>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</si>
  <si>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</si>
  <si>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</si>
  <si>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</si>
  <si>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</si>
  <si>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</si>
  <si>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</si>
  <si>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</si>
  <si>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</si>
  <si>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</si>
  <si>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</si>
  <si>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</si>
  <si>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</si>
  <si>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</si>
  <si>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</si>
  <si>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</si>
  <si>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</si>
  <si>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</si>
  <si>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</si>
  <si>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</si>
  <si>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</si>
  <si>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</si>
  <si>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</si>
  <si>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</si>
  <si>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</si>
  <si>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</si>
  <si>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</si>
  <si>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</si>
  <si>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</si>
  <si>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</si>
  <si>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</si>
  <si>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</si>
  <si>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</si>
  <si>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</si>
  <si>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</si>
  <si>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</si>
  <si>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</si>
  <si>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</si>
  <si>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</si>
  <si>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</si>
  <si>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</si>
  <si>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</si>
  <si>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</si>
  <si>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</si>
  <si>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</si>
  <si>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</si>
  <si>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</si>
  <si>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</si>
  <si>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</si>
  <si>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</si>
  <si>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</si>
  <si>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</si>
  <si>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</si>
  <si>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</si>
  <si>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</si>
  <si>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</si>
  <si>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</si>
  <si>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</si>
  <si>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</si>
  <si>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</si>
  <si>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</si>
  <si>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</si>
  <si>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</si>
  <si>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</si>
  <si>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</si>
  <si>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</si>
  <si>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</si>
  <si>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</si>
  <si>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</si>
  <si>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</si>
  <si>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</si>
  <si>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</si>
  <si>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</si>
  <si>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</si>
  <si>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</si>
  <si>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</si>
  <si>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</si>
  <si>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</si>
  <si>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</si>
  <si>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</si>
  <si>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</si>
  <si>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</si>
  <si>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</si>
  <si>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</si>
  <si>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</si>
  <si>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</si>
  <si>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</si>
  <si>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</si>
  <si>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</si>
  <si>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</si>
  <si>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</si>
  <si>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</si>
  <si>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</si>
  <si>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</si>
  <si>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</si>
  <si>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</si>
  <si>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</si>
  <si>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</si>
  <si>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</si>
  <si>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</si>
  <si>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</si>
  <si>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</si>
  <si>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</si>
  <si>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</si>
  <si>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</si>
  <si>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</si>
  <si>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</si>
  <si>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</si>
  <si>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</si>
  <si>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</si>
  <si>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</si>
  <si>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</si>
  <si>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</si>
  <si>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</si>
  <si>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</si>
  <si>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</si>
  <si>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</si>
  <si>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</si>
  <si>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</si>
  <si>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</si>
  <si>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</si>
  <si>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</si>
  <si>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</si>
  <si>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</si>
  <si>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</si>
  <si>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</si>
  <si>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</si>
  <si>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</si>
  <si>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</si>
  <si>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</si>
  <si>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</si>
  <si>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</si>
  <si>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</si>
  <si>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</si>
  <si>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</si>
  <si>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</si>
  <si>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</si>
  <si>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</si>
  <si>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</si>
  <si>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</si>
  <si>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</si>
  <si>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</si>
  <si>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</si>
  <si>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</si>
  <si>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</si>
  <si>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</si>
  <si>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</si>
  <si>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</si>
  <si>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</si>
  <si>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</si>
  <si>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</si>
  <si>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</si>
  <si>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</si>
  <si>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</si>
  <si>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</si>
  <si>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</si>
  <si>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</si>
  <si>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</si>
  <si>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</si>
  <si>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</si>
  <si>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</si>
  <si>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</si>
  <si>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</si>
  <si>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</si>
  <si>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</si>
  <si>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</si>
  <si>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</si>
  <si>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</si>
  <si>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</si>
  <si>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</si>
  <si>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</si>
  <si>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</si>
  <si>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</si>
  <si>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</si>
  <si>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</si>
  <si>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</si>
  <si>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</si>
  <si>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</si>
  <si>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</si>
  <si>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</si>
  <si>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</si>
  <si>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</si>
  <si>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</si>
  <si>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</si>
  <si>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</si>
  <si>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</si>
  <si>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</si>
  <si>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</si>
  <si>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</si>
  <si>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</si>
  <si>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</si>
  <si>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</si>
  <si>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</si>
  <si>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</si>
  <si>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</si>
  <si>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</si>
  <si>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</si>
  <si>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</si>
  <si>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</si>
  <si>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</si>
  <si>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</si>
  <si>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</si>
  <si>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</si>
  <si>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</si>
  <si>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</si>
  <si>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</si>
  <si>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</si>
  <si>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</si>
  <si>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</si>
  <si>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</si>
  <si>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</si>
  <si>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</si>
  <si>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</si>
  <si>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</si>
  <si>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</si>
  <si>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</si>
  <si>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</si>
  <si>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</si>
  <si>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</si>
  <si>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</si>
  <si>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</si>
  <si>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</si>
  <si>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</si>
  <si>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</si>
  <si>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</si>
  <si>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</si>
  <si>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</si>
  <si>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</si>
  <si>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</si>
  <si>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</si>
  <si>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</si>
  <si>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</si>
  <si>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</si>
  <si>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</si>
  <si>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</si>
  <si>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</si>
  <si>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</si>
  <si>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</si>
  <si>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</si>
  <si>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</si>
  <si>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</si>
  <si>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</si>
  <si>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</si>
  <si>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</si>
  <si>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</si>
  <si>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</si>
  <si>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</si>
  <si>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</si>
  <si>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</si>
  <si>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</si>
  <si>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</si>
  <si>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</si>
  <si>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</si>
  <si>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</si>
  <si>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</si>
  <si>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</si>
  <si>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</si>
  <si>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</si>
  <si>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</si>
  <si>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</si>
  <si>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</si>
  <si>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</si>
  <si>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</si>
  <si>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</si>
  <si>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</si>
  <si>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</si>
  <si>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</si>
  <si>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</si>
  <si>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</si>
  <si>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</si>
  <si>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</si>
  <si>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</si>
  <si>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</si>
  <si>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</si>
  <si>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</si>
  <si>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</si>
  <si>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</si>
  <si>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</si>
  <si>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</si>
  <si>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</si>
  <si>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</si>
  <si>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</si>
  <si>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</si>
  <si>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</si>
  <si>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</si>
  <si>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</si>
  <si>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</si>
  <si>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</si>
  <si>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</si>
  <si>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</si>
  <si>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</si>
  <si>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</si>
  <si>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</si>
  <si>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</si>
  <si>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</si>
  <si>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</si>
  <si>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</si>
  <si>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</si>
  <si>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</si>
  <si>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</si>
  <si>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</si>
  <si>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</si>
  <si>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</si>
  <si>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</si>
  <si>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</si>
  <si>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</si>
  <si>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</si>
  <si>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</si>
  <si>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</si>
  <si>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</si>
  <si>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</si>
  <si>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</si>
  <si>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</si>
  <si>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</si>
  <si>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</si>
  <si>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</si>
  <si>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</si>
  <si>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</si>
  <si>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</si>
  <si>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</si>
  <si>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</si>
  <si>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</si>
  <si>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</si>
  <si>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</si>
  <si>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</si>
  <si>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</si>
  <si>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</si>
  <si>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</si>
  <si>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</si>
  <si>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</si>
  <si>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</si>
  <si>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</si>
  <si>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</si>
  <si>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</si>
  <si>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</si>
  <si>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</si>
  <si>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</si>
  <si>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</si>
  <si>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</si>
  <si>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</si>
  <si>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</si>
  <si>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</si>
  <si>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</si>
  <si>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</si>
  <si>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</si>
  <si>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</si>
  <si>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</si>
  <si>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</si>
  <si>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</si>
  <si>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</si>
  <si>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</si>
  <si>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</si>
  <si>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</si>
  <si>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</si>
  <si>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</si>
  <si>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</si>
  <si>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</si>
  <si>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</si>
  <si>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</si>
  <si>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</si>
  <si>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</si>
  <si>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</si>
  <si>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</si>
  <si>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</si>
  <si>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</si>
  <si>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</si>
  <si>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</si>
  <si>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</si>
  <si>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</si>
  <si>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</si>
  <si>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</si>
  <si>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</si>
  <si>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</si>
  <si>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</si>
  <si>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</si>
  <si>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</si>
  <si>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</si>
  <si>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</si>
  <si>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</si>
  <si>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</si>
  <si>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</si>
  <si>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</si>
  <si>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</si>
  <si>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</si>
  <si>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</si>
  <si>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</si>
  <si>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</si>
  <si>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</si>
  <si>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</si>
  <si>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</si>
  <si>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</si>
  <si>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</si>
  <si>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</si>
  <si>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</si>
  <si>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</si>
  <si>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</si>
  <si>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</si>
  <si>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</si>
  <si>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</si>
  <si>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</si>
  <si>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</si>
  <si>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</si>
  <si>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</si>
  <si>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</si>
  <si>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</si>
  <si>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</si>
  <si>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</si>
  <si>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</si>
  <si>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</si>
  <si>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</si>
  <si>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</si>
  <si>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</si>
  <si>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</si>
  <si>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</si>
  <si>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</si>
  <si>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</si>
  <si>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</si>
  <si>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</si>
  <si>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</si>
  <si>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</si>
  <si>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</si>
  <si>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</si>
  <si>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</si>
  <si>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</si>
  <si>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</si>
  <si>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</si>
  <si>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</si>
  <si>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</si>
  <si>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</si>
  <si>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</si>
  <si>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</si>
  <si>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</si>
  <si>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</si>
  <si>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</si>
  <si>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</si>
  <si>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</si>
  <si>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</si>
  <si>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</si>
  <si>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</si>
  <si>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</si>
  <si>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</si>
  <si>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</si>
  <si>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</si>
  <si>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</si>
  <si>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</si>
  <si>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</si>
  <si>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</si>
  <si>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</si>
  <si>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</si>
  <si>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</si>
  <si>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</si>
  <si>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</si>
  <si>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</si>
  <si>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</si>
  <si>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</si>
  <si>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</si>
  <si>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</si>
  <si>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</si>
  <si>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</si>
  <si>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</si>
  <si>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</si>
  <si>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</si>
  <si>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</si>
  <si>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</si>
  <si>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</si>
  <si>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</si>
  <si>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</si>
  <si>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</si>
  <si>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</si>
  <si>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</si>
  <si>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</si>
  <si>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</si>
  <si>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</si>
  <si>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</si>
  <si>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</si>
  <si>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</si>
  <si>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</si>
  <si>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</si>
  <si>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</si>
  <si>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</si>
  <si>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</si>
  <si>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</si>
  <si>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</si>
  <si>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</si>
  <si>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</si>
  <si>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</si>
  <si>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</si>
  <si>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</si>
  <si>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</si>
  <si>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</si>
  <si>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</si>
  <si>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</si>
  <si>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</si>
  <si>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</si>
  <si>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</si>
  <si>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</si>
  <si>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</si>
  <si>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</si>
  <si>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</si>
  <si>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</si>
  <si>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</si>
  <si>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</si>
  <si>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</si>
  <si>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</si>
  <si>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</si>
  <si>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</si>
  <si>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</si>
  <si>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</si>
  <si>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</si>
  <si>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</si>
  <si>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</si>
  <si>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</si>
  <si>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</si>
  <si>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</si>
  <si>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</si>
  <si>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</si>
  <si>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</si>
  <si>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</si>
  <si>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</si>
  <si>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</si>
  <si>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</si>
  <si>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</si>
  <si>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</si>
  <si>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</si>
  <si>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</si>
  <si>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</si>
  <si>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</si>
  <si>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</si>
  <si>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</si>
  <si>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</si>
  <si>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</si>
  <si>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</si>
  <si>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</si>
  <si>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</si>
  <si>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</si>
  <si>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</si>
  <si>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</si>
  <si>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</si>
  <si>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</si>
  <si>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</si>
  <si>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</si>
  <si>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</si>
  <si>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</si>
  <si>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</si>
  <si>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</si>
  <si>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</si>
  <si>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</si>
  <si>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</si>
  <si>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</si>
  <si>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</si>
  <si>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</si>
  <si>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</si>
  <si>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</si>
  <si>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</si>
  <si>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</si>
  <si>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</si>
  <si>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</si>
  <si>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</si>
  <si>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</si>
  <si>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</si>
  <si>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</si>
  <si>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</si>
  <si>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</si>
  <si>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</si>
  <si>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</si>
  <si>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</si>
  <si>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</si>
  <si>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</si>
  <si>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</si>
  <si>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</si>
  <si>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</si>
  <si>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</si>
  <si>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</si>
  <si>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</si>
  <si>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</si>
  <si>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</si>
  <si>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</si>
  <si>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</si>
  <si>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</si>
  <si>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</si>
  <si>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</si>
  <si>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</si>
  <si>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</si>
  <si>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</si>
  <si>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</si>
  <si>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</si>
  <si>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</si>
  <si>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</si>
  <si>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</si>
  <si>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</si>
  <si>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</si>
  <si>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</si>
  <si>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</si>
  <si>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</si>
  <si>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</si>
  <si>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</si>
  <si>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</si>
  <si>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</si>
  <si>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</si>
  <si>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</si>
  <si>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</si>
  <si>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</si>
  <si>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</si>
  <si>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</si>
  <si>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</si>
  <si>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</si>
  <si>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</si>
  <si>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</si>
  <si>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</si>
  <si>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</si>
  <si>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</si>
  <si>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</si>
  <si>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</si>
  <si>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</si>
  <si>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</si>
  <si>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</si>
  <si>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</si>
  <si>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</si>
  <si>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</si>
  <si>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</si>
  <si>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</si>
  <si>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</si>
  <si>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</si>
  <si>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</si>
  <si>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</si>
  <si>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</si>
  <si>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</si>
  <si>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</si>
  <si>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</si>
  <si>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</si>
  <si>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</si>
  <si>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</si>
  <si>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</si>
  <si>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</si>
  <si>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</si>
  <si>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</si>
  <si>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</si>
  <si>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</si>
  <si>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</si>
  <si>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</si>
  <si>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</si>
  <si>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</si>
  <si>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</si>
  <si>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</si>
  <si>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</si>
  <si>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</si>
  <si>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</si>
  <si>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</si>
  <si>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</si>
  <si>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</si>
  <si>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</si>
  <si>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</si>
  <si>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</si>
  <si>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</si>
  <si>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</si>
  <si>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</si>
  <si>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</si>
  <si>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</si>
  <si>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</si>
  <si>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</si>
  <si>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</si>
  <si>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</si>
  <si>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</si>
  <si>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</si>
  <si>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</si>
  <si>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</si>
  <si>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</si>
  <si>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</si>
  <si>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</si>
  <si>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</si>
  <si>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</si>
  <si>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</si>
  <si>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</si>
  <si>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</si>
  <si>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</si>
  <si>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</si>
  <si>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</si>
  <si>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</si>
  <si>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</si>
  <si>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</si>
  <si>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</si>
  <si>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</si>
  <si>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</si>
  <si>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</si>
  <si>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</si>
  <si>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</si>
  <si>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</si>
  <si>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</si>
  <si>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</si>
  <si>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</si>
  <si>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</si>
  <si>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</si>
  <si>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</si>
  <si>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</si>
  <si>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</si>
  <si>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</si>
  <si>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</si>
  <si>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</si>
  <si>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</si>
  <si>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</si>
  <si>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</si>
  <si>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</si>
  <si>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</si>
  <si>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</si>
  <si>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</si>
  <si>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</si>
  <si>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</si>
  <si>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</si>
  <si>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</si>
  <si>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</si>
  <si>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</si>
  <si>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</si>
  <si>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</si>
  <si>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</si>
  <si>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</si>
  <si>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</si>
  <si>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</si>
  <si>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</si>
  <si>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</si>
  <si>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</si>
  <si>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</si>
  <si>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</si>
  <si>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</si>
  <si>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</si>
  <si>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</si>
  <si>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</si>
  <si>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</si>
  <si>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</si>
  <si>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</si>
  <si>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</si>
  <si>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</si>
  <si>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</si>
  <si>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</si>
  <si>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</si>
  <si>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</si>
  <si>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</si>
  <si>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</si>
  <si>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</si>
  <si>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</si>
  <si>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</si>
  <si>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</si>
  <si>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</si>
  <si>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</si>
  <si>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</si>
  <si>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</si>
  <si>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</si>
  <si>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</si>
  <si>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</si>
  <si>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</si>
  <si>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</si>
  <si>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</si>
  <si>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</si>
  <si>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</si>
  <si>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</si>
  <si>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</si>
  <si>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</si>
  <si>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</si>
  <si>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</si>
  <si>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</si>
  <si>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</si>
  <si>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</si>
  <si>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</si>
  <si>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</si>
  <si>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</si>
  <si>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</si>
  <si>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</si>
  <si>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</si>
  <si>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</si>
  <si>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</si>
  <si>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</si>
  <si>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</si>
  <si>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</si>
  <si>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</si>
  <si>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</si>
  <si>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</si>
  <si>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</si>
  <si>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</si>
  <si>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</si>
  <si>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</si>
  <si>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</si>
  <si>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</si>
  <si>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</si>
  <si>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</si>
  <si>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</si>
  <si>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</si>
  <si>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</si>
  <si>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</si>
  <si>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</si>
  <si>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</si>
  <si>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</si>
  <si>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</si>
  <si>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</si>
  <si>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</si>
  <si>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</si>
  <si>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</si>
  <si>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</si>
  <si>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</si>
  <si>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</si>
  <si>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</si>
  <si>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</si>
  <si>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</si>
  <si>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</si>
  <si>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</si>
  <si>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</si>
  <si>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</si>
  <si>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</si>
  <si>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</si>
  <si>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</si>
  <si>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</si>
  <si>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</si>
  <si>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</si>
  <si>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</si>
  <si>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</si>
  <si>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</si>
  <si>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</si>
  <si>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</si>
  <si>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</si>
  <si>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</si>
  <si>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</si>
  <si>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</si>
  <si>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</si>
  <si>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</si>
  <si>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</si>
  <si>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</si>
  <si>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</si>
  <si>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</si>
  <si>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</si>
  <si>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</si>
  <si>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</si>
  <si>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</si>
  <si>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</si>
  <si>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</si>
  <si>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</si>
  <si>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</si>
  <si>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</si>
  <si>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</si>
  <si>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</si>
  <si>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</si>
  <si>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</si>
  <si>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</si>
  <si>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</si>
  <si>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</si>
  <si>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</si>
  <si>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</si>
  <si>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</si>
  <si>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</si>
  <si>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</si>
  <si>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</si>
  <si>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</si>
  <si>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</si>
  <si>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</si>
  <si>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</si>
  <si>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</si>
  <si>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</si>
  <si>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</si>
  <si>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</si>
  <si>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</si>
  <si>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</si>
  <si>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</si>
  <si>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</si>
  <si>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</si>
  <si>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</si>
  <si>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</si>
  <si>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</si>
  <si>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</si>
  <si>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</si>
  <si>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</si>
  <si>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</si>
  <si>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</si>
  <si>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</si>
  <si>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</si>
  <si>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</si>
  <si>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</si>
  <si>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</si>
  <si>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</si>
  <si>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</si>
  <si>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</si>
  <si>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</si>
  <si>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</si>
  <si>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</si>
  <si>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</si>
  <si>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</si>
  <si>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</si>
  <si>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</si>
  <si>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</si>
  <si>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</si>
  <si>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</si>
  <si>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</si>
  <si>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</si>
  <si>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</si>
  <si>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</si>
  <si>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</si>
  <si>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</si>
  <si>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</si>
  <si>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</si>
  <si>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</si>
  <si>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</si>
  <si>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</si>
  <si>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</si>
  <si>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</si>
  <si>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</si>
  <si>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</si>
  <si>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</si>
  <si>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</si>
  <si>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</si>
  <si>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</si>
  <si>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</si>
  <si>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</si>
  <si>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</si>
  <si>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</si>
  <si>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</si>
  <si>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</si>
  <si>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</si>
  <si>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</si>
  <si>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</si>
  <si>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</si>
  <si>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</si>
  <si>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</si>
  <si>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</si>
  <si>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</si>
  <si>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</si>
  <si>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</si>
  <si>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</si>
  <si>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</si>
  <si>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</si>
  <si>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</si>
  <si>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</si>
  <si>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</si>
  <si>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</si>
  <si>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</si>
  <si>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</si>
  <si>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</si>
  <si>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</si>
  <si>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</si>
  <si>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</si>
  <si>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</si>
  <si>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</si>
  <si>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</si>
  <si>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</si>
  <si>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</si>
  <si>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</si>
  <si>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</si>
  <si>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</si>
  <si>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</si>
  <si>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</si>
  <si>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</si>
  <si>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</si>
  <si>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</si>
  <si>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</si>
  <si>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</si>
  <si>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</si>
  <si>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</si>
  <si>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</si>
  <si>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</si>
  <si>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</si>
  <si>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</si>
  <si>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</si>
  <si>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</si>
  <si>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</si>
  <si>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</si>
  <si>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</si>
  <si>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</si>
  <si>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</si>
  <si>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</si>
  <si>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</si>
  <si>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</si>
  <si>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</si>
  <si>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</si>
  <si>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</si>
  <si>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</si>
  <si>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</si>
  <si>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</si>
  <si>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</si>
  <si>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</si>
  <si>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</si>
  <si>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</si>
  <si>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</si>
  <si>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</si>
  <si>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</si>
  <si>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</si>
  <si>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</si>
  <si>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</si>
  <si>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</si>
  <si>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</si>
  <si>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</si>
  <si>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</si>
  <si>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</si>
  <si>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</si>
  <si>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</si>
  <si>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</si>
  <si>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</si>
  <si>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</si>
  <si>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</si>
  <si>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</si>
  <si>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</si>
  <si>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</si>
  <si>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</si>
  <si>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</si>
  <si>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</si>
  <si>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</si>
  <si>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</si>
  <si>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</si>
  <si>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</si>
  <si>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</si>
  <si>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</si>
  <si>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</si>
  <si>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</si>
  <si>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</si>
  <si>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</si>
  <si>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</si>
  <si>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</si>
  <si>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</si>
  <si>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</si>
  <si>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</si>
  <si>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</si>
  <si>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</si>
  <si>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</si>
  <si>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</si>
  <si>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</si>
  <si>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</si>
  <si>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</si>
  <si>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</si>
  <si>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</si>
  <si>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</si>
  <si>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</si>
  <si>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</si>
  <si>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</si>
  <si>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</si>
  <si>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</si>
  <si>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</si>
  <si>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</si>
  <si>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</si>
  <si>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</si>
  <si>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</si>
  <si>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</si>
  <si>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</si>
  <si>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</si>
  <si>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</si>
  <si>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</si>
  <si>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</si>
  <si>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</si>
  <si>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</si>
  <si>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</si>
  <si>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</si>
  <si>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</si>
  <si>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</si>
  <si>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</si>
  <si>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</si>
  <si>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</si>
  <si>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</si>
  <si>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</si>
  <si>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</si>
  <si>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</si>
  <si>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</si>
  <si>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</si>
  <si>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</si>
  <si>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</si>
  <si>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</si>
  <si>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</si>
  <si>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</si>
  <si>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</si>
  <si>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</si>
  <si>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</si>
  <si>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</si>
  <si>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</si>
  <si>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</si>
  <si>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</si>
  <si>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</si>
  <si>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</si>
  <si>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</si>
  <si>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</si>
  <si>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</si>
  <si>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</si>
  <si>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</si>
  <si>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</si>
  <si>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</si>
  <si>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</si>
  <si>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</si>
  <si>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</si>
  <si>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</si>
  <si>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</si>
  <si>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</si>
  <si>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</si>
  <si>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</si>
  <si>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</si>
  <si>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</si>
  <si>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</si>
  <si>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</si>
  <si>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</si>
  <si>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</si>
  <si>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</si>
  <si>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</si>
  <si>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</si>
  <si>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</si>
  <si>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</si>
  <si>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</si>
  <si>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</si>
  <si>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</si>
  <si>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</si>
  <si>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</si>
  <si>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</si>
  <si>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</si>
  <si>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</si>
  <si>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</si>
  <si>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</si>
  <si>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</si>
  <si>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</si>
  <si>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</si>
  <si>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</si>
  <si>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</si>
  <si>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</si>
  <si>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</si>
  <si>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</si>
  <si>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</si>
  <si>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</si>
  <si>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</si>
  <si>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</si>
  <si>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</si>
  <si>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</si>
  <si>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</si>
  <si>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</si>
  <si>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</si>
  <si>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</si>
  <si>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</si>
  <si>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</si>
  <si>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</si>
  <si>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</si>
  <si>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</si>
  <si>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</si>
  <si>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</si>
  <si>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</si>
  <si>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</si>
  <si>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</si>
  <si>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</si>
  <si>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</si>
  <si>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</si>
  <si>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</si>
  <si>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</si>
  <si>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</si>
  <si>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</si>
  <si>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</si>
  <si>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</si>
  <si>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</si>
  <si>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</si>
  <si>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</si>
  <si>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</si>
  <si>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</si>
  <si>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</si>
  <si>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</si>
  <si>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</si>
  <si>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</si>
  <si>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</si>
  <si>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</si>
  <si>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</si>
  <si>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</si>
  <si>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</si>
  <si>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</si>
  <si>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</si>
  <si>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</si>
  <si>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</si>
  <si>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</si>
  <si>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</si>
  <si>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</si>
  <si>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</si>
  <si>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</si>
  <si>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</si>
  <si>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</si>
  <si>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</si>
  <si>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</si>
  <si>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</si>
  <si>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</si>
  <si>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</si>
  <si>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</si>
  <si>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</si>
  <si>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</si>
  <si>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</si>
  <si>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</si>
  <si>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</si>
  <si>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</si>
  <si>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</si>
  <si>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</si>
  <si>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</si>
  <si>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</si>
  <si>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</si>
  <si>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</si>
  <si>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</si>
  <si>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</si>
  <si>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</si>
  <si>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</si>
  <si>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</si>
  <si>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</si>
  <si>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</si>
  <si>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</si>
  <si>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</si>
  <si>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</si>
  <si>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</si>
  <si>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</si>
  <si>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</si>
  <si>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</si>
  <si>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</si>
  <si>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</si>
  <si>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</si>
  <si>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</si>
  <si>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</si>
  <si>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</si>
  <si>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</si>
  <si>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</si>
  <si>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</si>
  <si>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</si>
  <si>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</si>
  <si>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</si>
  <si>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</si>
  <si>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</si>
  <si>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</si>
  <si>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</si>
  <si>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</si>
  <si>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</si>
  <si>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</si>
  <si>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</si>
  <si>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</si>
  <si>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</si>
  <si>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</si>
  <si>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</si>
  <si>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</si>
  <si>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</si>
  <si>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</si>
  <si>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</si>
  <si>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</si>
  <si>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</si>
  <si>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</si>
  <si>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</si>
  <si>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</si>
  <si>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</si>
  <si>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</si>
  <si>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</si>
  <si>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</si>
  <si>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</si>
  <si>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</si>
  <si>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</si>
  <si>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</si>
  <si>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</si>
  <si>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</si>
  <si>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</si>
  <si>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</si>
  <si>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</si>
  <si>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</si>
  <si>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</si>
  <si>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</si>
  <si>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</si>
  <si>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</si>
  <si>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</si>
  <si>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</si>
  <si>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</si>
  <si>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</si>
  <si>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</si>
  <si>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</si>
  <si>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</si>
  <si>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</si>
  <si>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</si>
  <si>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</si>
  <si>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</si>
  <si>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</si>
  <si>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</si>
  <si>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</si>
  <si>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</si>
  <si>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</si>
  <si>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</si>
  <si>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</si>
  <si>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</si>
  <si>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</si>
  <si>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</si>
  <si>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</si>
  <si>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</si>
  <si>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</si>
  <si>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</si>
  <si>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</si>
  <si>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</si>
  <si>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</si>
  <si>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</si>
  <si>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</si>
  <si>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</si>
  <si>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</si>
  <si>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</si>
  <si>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</si>
  <si>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</si>
  <si>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</si>
  <si>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</si>
  <si>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</si>
  <si>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</si>
  <si>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</si>
  <si>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</si>
  <si>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</si>
  <si>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</si>
  <si>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</si>
  <si>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</si>
  <si>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</si>
  <si>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</si>
  <si>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</si>
  <si>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</si>
  <si>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</si>
  <si>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</si>
  <si>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</si>
  <si>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</si>
  <si>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</si>
  <si>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</si>
  <si>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</si>
  <si>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</si>
  <si>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</si>
  <si>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</si>
  <si>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</si>
  <si>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</si>
  <si>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</si>
  <si>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</si>
  <si>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</si>
  <si>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</si>
  <si>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</si>
  <si>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</si>
  <si>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</si>
  <si>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</si>
  <si>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</si>
  <si>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</si>
  <si>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</si>
  <si>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</si>
  <si>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</si>
  <si>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</si>
  <si>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</si>
  <si>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</si>
  <si>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</si>
  <si>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</si>
  <si>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</si>
  <si>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</si>
  <si>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</si>
  <si>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</si>
  <si>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</si>
  <si>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</si>
  <si>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</si>
  <si>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</si>
  <si>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</si>
  <si>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</si>
  <si>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</si>
  <si>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</si>
  <si>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</si>
  <si>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</si>
  <si>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</si>
  <si>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</si>
  <si>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</si>
  <si>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</si>
  <si>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</si>
  <si>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</si>
  <si>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</si>
  <si>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</si>
  <si>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</si>
  <si>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</si>
  <si>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</si>
  <si>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</si>
  <si>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</si>
  <si>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</si>
  <si>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</si>
  <si>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</si>
  <si>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</si>
  <si>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</si>
  <si>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</si>
  <si>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</si>
  <si>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</si>
  <si>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</si>
  <si>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</si>
  <si>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</si>
  <si>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</si>
  <si>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</si>
  <si>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</si>
  <si>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</si>
  <si>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</si>
  <si>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</si>
  <si>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</si>
  <si>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</si>
  <si>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</si>
  <si>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</si>
  <si>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</si>
  <si>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</si>
  <si>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</si>
  <si>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</si>
  <si>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</si>
  <si>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</si>
  <si>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</si>
  <si>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</si>
  <si>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</si>
  <si>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</si>
  <si>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</si>
  <si>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</si>
  <si>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</si>
  <si>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</si>
  <si>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</si>
  <si>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</si>
  <si>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</si>
  <si>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</si>
  <si>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</si>
  <si>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</si>
  <si>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</si>
  <si>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</si>
  <si>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</si>
  <si>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</si>
  <si>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</si>
  <si>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</si>
  <si>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</si>
  <si>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</si>
  <si>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</si>
  <si>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</si>
  <si>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</si>
  <si>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</si>
  <si>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</si>
  <si>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</si>
  <si>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</si>
  <si>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</si>
  <si>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</si>
  <si>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</si>
  <si>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</si>
  <si>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</si>
  <si>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</si>
  <si>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</si>
  <si>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</si>
  <si>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</si>
  <si>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</si>
  <si>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</si>
  <si>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</si>
  <si>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</si>
  <si>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</si>
  <si>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</si>
  <si>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</si>
  <si>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</si>
  <si>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</si>
  <si>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</si>
  <si>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</si>
  <si>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</si>
  <si>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</si>
  <si>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</si>
  <si>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</si>
  <si>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</si>
  <si>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</si>
  <si>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</si>
  <si>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</si>
  <si>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</si>
  <si>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</si>
  <si>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</si>
  <si>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</si>
  <si>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</si>
  <si>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</si>
  <si>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</si>
  <si>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</si>
  <si>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</si>
  <si>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</si>
  <si>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</si>
  <si>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</si>
  <si>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</si>
  <si>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</si>
  <si>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</si>
  <si>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</si>
  <si>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</si>
  <si>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</si>
  <si>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</si>
  <si>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</si>
  <si>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</si>
  <si>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</si>
  <si>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</si>
  <si>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</si>
  <si>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</si>
  <si>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</si>
  <si>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</si>
  <si>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</si>
  <si>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</si>
  <si>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</si>
  <si>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</si>
  <si>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</si>
  <si>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</si>
  <si>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</si>
  <si>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</si>
  <si>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</si>
  <si>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</si>
  <si>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</si>
  <si>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</si>
  <si>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</si>
  <si>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</si>
  <si>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</si>
  <si>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</si>
  <si>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</si>
  <si>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</si>
  <si>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</si>
  <si>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</si>
  <si>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</si>
  <si>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</si>
  <si>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</si>
  <si>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</si>
  <si>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</si>
  <si>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</si>
  <si>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</si>
  <si>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</si>
  <si>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</si>
  <si>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</si>
  <si>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</si>
  <si>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</si>
  <si>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</si>
  <si>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</si>
  <si>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</si>
  <si>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</si>
  <si>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</si>
  <si>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</si>
  <si>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</si>
  <si>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</si>
  <si>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</si>
  <si>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</si>
  <si>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</si>
  <si>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</si>
  <si>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</si>
  <si>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</si>
  <si>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</si>
  <si>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</si>
  <si>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</si>
  <si>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</si>
  <si>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</si>
  <si>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</si>
  <si>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</si>
  <si>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</si>
  <si>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</si>
  <si>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</si>
  <si>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</si>
  <si>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</si>
  <si>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</si>
  <si>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</si>
  <si>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</si>
  <si>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</si>
  <si>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</si>
  <si>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</si>
  <si>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</si>
  <si>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</si>
  <si>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</si>
  <si>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</si>
  <si>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</si>
  <si>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</si>
  <si>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</si>
  <si>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</si>
  <si>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</si>
  <si>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</si>
  <si>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</si>
  <si>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</si>
  <si>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</si>
  <si>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</si>
  <si>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</si>
  <si>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</si>
  <si>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</si>
  <si>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</si>
  <si>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</si>
  <si>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</si>
  <si>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</si>
  <si>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</si>
  <si>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</si>
  <si>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</si>
  <si>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</si>
  <si>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</si>
  <si>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</si>
  <si>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</si>
  <si>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</si>
  <si>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</si>
  <si>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</si>
  <si>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</si>
  <si>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</si>
  <si>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</si>
  <si>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</si>
  <si>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</si>
  <si>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</si>
  <si>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</si>
  <si>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</si>
  <si>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</si>
  <si>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</si>
  <si>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</si>
  <si>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</si>
  <si>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</si>
  <si>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</si>
  <si>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</si>
  <si>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</si>
  <si>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</si>
  <si>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</si>
  <si>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</si>
  <si>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</si>
  <si>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</si>
  <si>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</si>
  <si>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</si>
  <si>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</si>
  <si>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</si>
  <si>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</si>
  <si>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</si>
  <si>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</si>
  <si>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</si>
  <si>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</si>
  <si>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</si>
  <si>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</si>
  <si>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</si>
  <si>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</si>
  <si>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</si>
  <si>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</si>
  <si>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</si>
  <si>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</si>
  <si>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</si>
  <si>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</si>
  <si>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</si>
  <si>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</si>
  <si>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</si>
  <si>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</si>
  <si>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</si>
  <si>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</si>
  <si>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</si>
  <si>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</si>
  <si>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</si>
  <si>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</si>
  <si>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</si>
  <si>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</si>
  <si>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</si>
  <si>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</si>
  <si>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</si>
  <si>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</si>
  <si>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</si>
  <si>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</si>
  <si>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</si>
  <si>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</si>
  <si>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</si>
  <si>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</si>
  <si>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</si>
  <si>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</si>
  <si>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</si>
  <si>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</si>
  <si>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</si>
  <si>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</si>
  <si>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</si>
  <si>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</si>
  <si>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</si>
  <si>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</si>
  <si>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</si>
  <si>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</si>
  <si>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</si>
  <si>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</si>
  <si>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</si>
  <si>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</si>
  <si>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</si>
  <si>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</si>
  <si>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</si>
  <si>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</si>
  <si>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</si>
  <si>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</si>
  <si>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</si>
  <si>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</si>
  <si>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</si>
  <si>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</si>
  <si>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</si>
  <si>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</si>
  <si>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</si>
  <si>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</si>
  <si>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</si>
  <si>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</si>
  <si>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</si>
  <si>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</si>
  <si>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</si>
  <si>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</si>
  <si>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</si>
  <si>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</si>
  <si>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</si>
  <si>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</si>
  <si>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</si>
  <si>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</si>
  <si>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</si>
  <si>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</si>
  <si>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</si>
  <si>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</si>
  <si>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</si>
  <si>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</si>
  <si>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</si>
  <si>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</si>
  <si>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</si>
  <si>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</si>
  <si>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</si>
  <si>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</si>
  <si>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</si>
  <si>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</si>
  <si>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</si>
  <si>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</si>
  <si>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</si>
  <si>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</si>
  <si>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</si>
  <si>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</si>
  <si>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</si>
  <si>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</si>
  <si>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</si>
  <si>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</si>
  <si>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</si>
  <si>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</si>
  <si>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</si>
  <si>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</si>
  <si>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</si>
  <si>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</si>
  <si>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</si>
  <si>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</si>
  <si>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</si>
  <si>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</si>
  <si>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</si>
  <si>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</si>
  <si>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</si>
  <si>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</si>
  <si>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</si>
  <si>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</si>
  <si>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</si>
  <si>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</si>
  <si>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</si>
  <si>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</si>
  <si>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</si>
  <si>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</si>
  <si>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</si>
  <si>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</si>
  <si>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</si>
  <si>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</si>
  <si>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</si>
  <si>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</si>
  <si>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</si>
  <si>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</si>
  <si>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</si>
  <si>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</si>
  <si>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</si>
  <si>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</si>
  <si>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</si>
  <si>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</si>
  <si>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</si>
  <si>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</si>
  <si>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</si>
  <si>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</si>
  <si>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</si>
  <si>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</si>
  <si>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</si>
  <si>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</si>
  <si>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</si>
  <si>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</si>
  <si>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</si>
  <si>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</si>
  <si>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</si>
  <si>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</si>
  <si>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</si>
  <si>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</si>
  <si>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</si>
  <si>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</si>
  <si>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</si>
  <si>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</si>
  <si>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</si>
  <si>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</si>
  <si>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</si>
  <si>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</si>
  <si>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</si>
  <si>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</si>
  <si>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</si>
  <si>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</si>
  <si>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</si>
  <si>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</si>
  <si>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</si>
  <si>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</si>
  <si>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</si>
  <si>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</si>
  <si>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</si>
  <si>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</si>
  <si>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</si>
  <si>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</si>
  <si>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</si>
  <si>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</si>
  <si>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</si>
  <si>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</si>
  <si>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</si>
  <si>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</si>
  <si>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</si>
  <si>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</si>
  <si>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</si>
  <si>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</si>
  <si>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</si>
  <si>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</si>
  <si>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</si>
  <si>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</si>
  <si>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</si>
  <si>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</si>
  <si>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</si>
  <si>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</si>
  <si>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</si>
  <si>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</si>
  <si>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</si>
  <si>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</si>
  <si>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</si>
  <si>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</si>
  <si>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</si>
  <si>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</si>
  <si>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</si>
  <si>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</si>
  <si>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</si>
  <si>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</si>
  <si>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</si>
  <si>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</si>
  <si>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</si>
  <si>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</si>
  <si>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</si>
  <si>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</si>
  <si>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</si>
  <si>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</si>
  <si>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</si>
  <si>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</si>
  <si>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</si>
  <si>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</si>
  <si>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</si>
  <si>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</si>
  <si>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</si>
  <si>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</si>
  <si>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</si>
  <si>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</si>
  <si>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</si>
  <si>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</si>
  <si>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</si>
  <si>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</si>
  <si>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</si>
  <si>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</si>
  <si>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</si>
  <si>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</si>
  <si>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</si>
  <si>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</si>
  <si>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</si>
  <si>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</si>
  <si>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</si>
  <si>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</si>
  <si>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</si>
  <si>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</si>
  <si>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</si>
  <si>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</si>
  <si>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</si>
  <si>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</si>
  <si>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</si>
  <si>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</si>
  <si>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</si>
  <si>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</si>
  <si>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</si>
  <si>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</si>
  <si>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</si>
  <si>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</si>
  <si>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</si>
  <si>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</si>
  <si>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</si>
  <si>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</si>
  <si>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</si>
  <si>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</si>
  <si>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</si>
  <si>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</si>
  <si>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</si>
  <si>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</si>
  <si>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</si>
  <si>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</si>
  <si>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</si>
  <si>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</si>
  <si>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</si>
  <si>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</si>
  <si>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</si>
  <si>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</si>
  <si>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</si>
  <si>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</si>
  <si>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</si>
  <si>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</si>
  <si>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</si>
  <si>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</si>
  <si>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</si>
  <si>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</si>
  <si>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</si>
  <si>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</si>
  <si>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</si>
  <si>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</si>
  <si>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</si>
  <si>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</si>
  <si>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</si>
  <si>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</si>
  <si>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</si>
  <si>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</si>
  <si>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</si>
  <si>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</si>
  <si>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</si>
  <si>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</si>
  <si>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</si>
  <si>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</si>
  <si>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</si>
  <si>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</si>
  <si>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</si>
  <si>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</si>
  <si>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</si>
  <si>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</si>
  <si>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</si>
  <si>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</si>
  <si>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</si>
  <si>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</si>
  <si>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</si>
  <si>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</si>
  <si>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</si>
  <si>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</si>
  <si>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</si>
  <si>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</si>
  <si>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</si>
  <si>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</si>
  <si>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</si>
  <si>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</si>
  <si>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</si>
  <si>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</si>
  <si>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</si>
  <si>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</si>
  <si>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</si>
  <si>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</si>
  <si>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</si>
  <si>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</si>
  <si>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</si>
  <si>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</si>
  <si>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</si>
  <si>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</si>
  <si>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</si>
  <si>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</si>
  <si>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</si>
  <si>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</si>
  <si>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</si>
  <si>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</si>
  <si>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</si>
  <si>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</si>
  <si>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</si>
  <si>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</si>
  <si>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</si>
  <si>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</si>
  <si>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</si>
  <si>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</si>
  <si>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</si>
  <si>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</si>
  <si>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</si>
  <si>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</si>
  <si>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</si>
  <si>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</si>
  <si>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</si>
  <si>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</si>
  <si>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</si>
  <si>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</si>
  <si>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</si>
  <si>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</si>
  <si>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</si>
  <si>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</si>
  <si>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</si>
  <si>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</si>
  <si>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</si>
  <si>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</si>
  <si>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</si>
  <si>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</si>
  <si>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</si>
  <si>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</si>
  <si>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</si>
  <si>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</si>
  <si>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</si>
  <si>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</si>
  <si>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</si>
  <si>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</si>
  <si>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</si>
  <si>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</si>
  <si>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</si>
  <si>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</si>
  <si>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</si>
  <si>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</si>
  <si>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</si>
  <si>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</si>
  <si>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</si>
  <si>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</si>
  <si>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</si>
  <si>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</si>
  <si>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</si>
  <si>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</si>
  <si>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</si>
  <si>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</si>
  <si>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</si>
  <si>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</si>
  <si>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</si>
  <si>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</si>
  <si>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</si>
  <si>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</si>
  <si>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</si>
  <si>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</si>
  <si>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</si>
  <si>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</si>
  <si>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</si>
  <si>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</si>
  <si>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</si>
  <si>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</si>
  <si>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</si>
  <si>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</si>
  <si>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</si>
  <si>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</si>
  <si>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</si>
  <si>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</si>
  <si>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</si>
  <si>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</si>
  <si>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</si>
  <si>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</si>
  <si>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</si>
  <si>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</si>
  <si>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</si>
  <si>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</si>
  <si>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</si>
  <si>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</si>
  <si>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</si>
  <si>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</si>
  <si>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</si>
  <si>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</si>
  <si>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</si>
  <si>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</si>
  <si>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</si>
  <si>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</si>
  <si>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</si>
  <si>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</si>
  <si>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</si>
  <si>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</si>
  <si>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</si>
  <si>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</si>
  <si>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</si>
  <si>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</si>
  <si>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</si>
  <si>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</si>
  <si>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</si>
  <si>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</si>
  <si>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</si>
  <si>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</si>
  <si>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</si>
  <si>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</si>
  <si>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</si>
  <si>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</si>
  <si>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</si>
  <si>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</si>
  <si>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</si>
  <si>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</si>
  <si>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</si>
  <si>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</si>
  <si>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</si>
  <si>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</si>
  <si>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</si>
  <si>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</si>
  <si>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</si>
  <si>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</si>
  <si>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</si>
  <si>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</si>
  <si>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</si>
  <si>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</si>
  <si>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</si>
  <si>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</si>
  <si>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</si>
  <si>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</si>
  <si>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</si>
  <si>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</si>
  <si>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</si>
  <si>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</si>
  <si>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</si>
  <si>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</si>
  <si>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</si>
  <si>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</si>
  <si>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</si>
  <si>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</si>
  <si>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</si>
  <si>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</si>
  <si>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</si>
  <si>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</si>
  <si>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</si>
  <si>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</si>
  <si>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</si>
  <si>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</si>
  <si>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</si>
  <si>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</si>
  <si>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</si>
  <si>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</si>
  <si>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</si>
  <si>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</si>
  <si>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</si>
  <si>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</si>
  <si>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</si>
  <si>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</si>
  <si>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</si>
  <si>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</si>
  <si>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</si>
  <si>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</si>
  <si>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</si>
  <si>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</si>
  <si>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</si>
  <si>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</si>
  <si>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</si>
  <si>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</si>
  <si>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</si>
  <si>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</si>
  <si>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</si>
  <si>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</si>
  <si>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</si>
  <si>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</si>
  <si>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</si>
  <si>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</si>
  <si>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</si>
  <si>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</si>
  <si>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</si>
  <si>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</si>
  <si>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</si>
  <si>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</si>
  <si>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</si>
  <si>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</si>
  <si>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</si>
  <si>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</si>
  <si>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</si>
  <si>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</si>
  <si>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</si>
  <si>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</si>
  <si>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</si>
  <si>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</si>
  <si>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</si>
  <si>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</si>
  <si>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</si>
  <si>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</si>
  <si>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</si>
  <si>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</si>
  <si>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</si>
  <si>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</si>
  <si>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</si>
  <si>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</si>
  <si>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</si>
  <si>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</si>
  <si>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</si>
  <si>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</si>
  <si>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</si>
  <si>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</si>
  <si>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</si>
  <si>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</si>
  <si>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</si>
  <si>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</si>
  <si>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</si>
  <si>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</si>
  <si>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</si>
  <si>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</si>
  <si>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</si>
  <si>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</si>
  <si>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</si>
  <si>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</si>
  <si>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</si>
  <si>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</si>
  <si>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</si>
  <si>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</si>
  <si>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</si>
  <si>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</si>
  <si>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</si>
  <si>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</si>
  <si>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</si>
  <si>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</si>
  <si>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</si>
  <si>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</si>
  <si>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</si>
  <si>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</si>
  <si>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</si>
  <si>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</si>
  <si>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</si>
  <si>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</si>
  <si>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</si>
  <si>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</si>
  <si>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</si>
  <si>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</si>
  <si>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</si>
  <si>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</si>
  <si>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</si>
  <si>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</si>
  <si>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</si>
  <si>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</si>
  <si>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</si>
  <si>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</si>
  <si>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</si>
  <si>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</si>
  <si>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</si>
  <si>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</si>
  <si>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</si>
  <si>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</si>
  <si>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</si>
  <si>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</si>
  <si>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</si>
  <si>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</si>
  <si>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</si>
  <si>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</si>
  <si>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</si>
  <si>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</si>
  <si>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</si>
  <si>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</si>
  <si>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</si>
  <si>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</si>
  <si>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</si>
  <si>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</si>
  <si>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</si>
  <si>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</si>
  <si>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</si>
  <si>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</si>
  <si>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</si>
  <si>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</si>
  <si>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</si>
  <si>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</si>
  <si>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</si>
  <si>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</si>
  <si>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</si>
  <si>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</si>
  <si>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</si>
  <si>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</si>
  <si>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</si>
  <si>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</si>
  <si>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</si>
  <si>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</si>
  <si>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</si>
  <si>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</si>
  <si>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</si>
  <si>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</si>
  <si>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</si>
  <si>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</si>
  <si>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</si>
  <si>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</si>
  <si>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</si>
  <si>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</si>
  <si>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</si>
  <si>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</si>
  <si>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</si>
  <si>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</si>
  <si>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</si>
  <si>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</si>
  <si>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</si>
  <si>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</si>
  <si>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</si>
  <si>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</si>
  <si>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</si>
  <si>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</si>
  <si>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</si>
  <si>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</si>
  <si>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</si>
  <si>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</si>
  <si>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</si>
  <si>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</si>
  <si>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</si>
  <si>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</si>
  <si>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</si>
  <si>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</si>
  <si>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</si>
  <si>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</si>
  <si>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</si>
  <si>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</si>
  <si>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</si>
  <si>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</si>
  <si>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</si>
  <si>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</si>
  <si>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</si>
  <si>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</si>
  <si>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</si>
  <si>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</si>
  <si>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</si>
  <si>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</si>
  <si>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</si>
  <si>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</si>
  <si>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</si>
  <si>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</si>
  <si>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</si>
  <si>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</si>
  <si>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</si>
  <si>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</si>
  <si>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</si>
  <si>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</si>
  <si>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</si>
  <si>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</si>
  <si>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</si>
  <si>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</si>
  <si>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</si>
  <si>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</si>
  <si>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</si>
  <si>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</si>
  <si>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</si>
  <si>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</si>
  <si>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</si>
  <si>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</si>
  <si>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</si>
  <si>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</si>
  <si>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</si>
  <si>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</si>
  <si>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</si>
  <si>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</si>
  <si>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</si>
  <si>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</si>
  <si>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</si>
  <si>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</si>
  <si>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</si>
  <si>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</si>
  <si>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</si>
  <si>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</si>
  <si>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</si>
  <si>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</si>
  <si>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</si>
  <si>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</si>
  <si>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</si>
  <si>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</si>
  <si>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</si>
  <si>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</si>
  <si>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</si>
  <si>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</si>
  <si>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</si>
  <si>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</si>
  <si>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</si>
  <si>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</si>
  <si>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</si>
  <si>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</si>
  <si>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</si>
  <si>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</si>
  <si>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</si>
  <si>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</si>
  <si>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</si>
  <si>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</si>
  <si>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</si>
  <si>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</si>
  <si>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</si>
  <si>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</si>
  <si>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</si>
  <si>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</si>
  <si>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</si>
  <si>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</si>
  <si>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</si>
  <si>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</si>
  <si>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</si>
  <si>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</si>
  <si>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</si>
  <si>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</si>
  <si>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</si>
  <si>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</si>
  <si>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</si>
  <si>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</si>
  <si>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</si>
  <si>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</si>
  <si>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</si>
  <si>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</si>
  <si>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</si>
  <si>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</si>
  <si>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</si>
  <si>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</si>
  <si>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</si>
  <si>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</si>
  <si>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</si>
  <si>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</si>
  <si>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</si>
  <si>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</si>
  <si>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</si>
  <si>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</si>
  <si>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</si>
  <si>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</si>
  <si>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</si>
  <si>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</si>
  <si>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</si>
  <si>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</si>
  <si>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</si>
  <si>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</si>
  <si>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</si>
  <si>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</si>
  <si>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</si>
  <si>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</si>
  <si>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</si>
  <si>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</si>
  <si>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</si>
  <si>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</si>
  <si>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</si>
  <si>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</si>
  <si>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</si>
  <si>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</si>
  <si>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</si>
  <si>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</si>
  <si>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</si>
  <si>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</si>
  <si>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</si>
  <si>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</si>
  <si>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</si>
  <si>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</si>
  <si>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</si>
  <si>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</si>
  <si>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</si>
  <si>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</si>
  <si>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</si>
  <si>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</si>
  <si>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</si>
  <si>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</si>
  <si>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</si>
  <si>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</si>
  <si>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</si>
  <si>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</si>
  <si>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</si>
  <si>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</si>
  <si>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</si>
  <si>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</si>
  <si>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</si>
  <si>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</si>
  <si>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</si>
  <si>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</si>
  <si>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</si>
  <si>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</si>
  <si>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</si>
  <si>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</si>
  <si>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</si>
  <si>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</si>
  <si>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</si>
  <si>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</si>
  <si>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</si>
  <si>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</si>
  <si>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</si>
  <si>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</si>
  <si>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</si>
  <si>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</si>
  <si>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</si>
  <si>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</si>
  <si>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</si>
  <si>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</si>
  <si>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</si>
  <si>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</si>
  <si>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</si>
  <si>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</si>
  <si>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</si>
  <si>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</si>
  <si>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</si>
  <si>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</si>
  <si>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</si>
  <si>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</si>
  <si>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</si>
  <si>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</si>
  <si>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</si>
  <si>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</si>
  <si>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</si>
  <si>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</si>
  <si>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</si>
  <si>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</si>
  <si>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</si>
  <si>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</si>
  <si>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</si>
  <si>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</si>
  <si>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</si>
  <si>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</si>
  <si>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</si>
  <si>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</si>
  <si>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</si>
  <si>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</si>
  <si>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</si>
  <si>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</si>
  <si>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</si>
  <si>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</si>
  <si>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</si>
  <si>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</si>
  <si>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</si>
  <si>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</si>
  <si>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</si>
  <si>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</si>
  <si>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</si>
  <si>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</si>
  <si>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</si>
  <si>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</si>
  <si>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</si>
  <si>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</si>
  <si>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</si>
  <si>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</si>
  <si>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</si>
  <si>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</si>
  <si>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</si>
  <si>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</si>
  <si>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</si>
  <si>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</si>
  <si>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</si>
  <si>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</si>
  <si>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</si>
  <si>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</si>
  <si>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</si>
  <si>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</si>
  <si>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</si>
  <si>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</si>
  <si>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</si>
  <si>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</si>
  <si>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</si>
  <si>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</si>
  <si>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</si>
  <si>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</si>
  <si>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</si>
  <si>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</si>
  <si>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</si>
  <si>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</si>
  <si>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</si>
  <si>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</si>
  <si>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</si>
  <si>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</si>
  <si>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</si>
  <si>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</si>
  <si>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</si>
  <si>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</si>
  <si>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</si>
  <si>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</si>
  <si>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</si>
  <si>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</si>
  <si>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</si>
  <si>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</si>
  <si>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</si>
  <si>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</si>
  <si>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</si>
  <si>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</si>
  <si>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</si>
  <si>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</si>
  <si>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</si>
  <si>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</si>
  <si>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</si>
  <si>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</si>
  <si>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</si>
  <si>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</si>
  <si>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</si>
  <si>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</si>
  <si>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</si>
  <si>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</si>
  <si>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</si>
  <si>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</si>
  <si>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</si>
  <si>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</si>
  <si>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</si>
  <si>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</si>
  <si>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</si>
  <si>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</si>
  <si>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</si>
  <si>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</si>
  <si>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</si>
  <si>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</si>
  <si>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</si>
  <si>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</si>
  <si>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</si>
  <si>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</si>
  <si>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</si>
  <si>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</si>
  <si>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</si>
  <si>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</si>
  <si>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</si>
  <si>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</si>
  <si>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</si>
  <si>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</si>
  <si>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</si>
  <si>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</si>
  <si>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</si>
  <si>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</si>
  <si>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</si>
  <si>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</si>
  <si>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</si>
  <si>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</si>
  <si>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</si>
  <si>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</si>
  <si>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</si>
  <si>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</si>
  <si>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</si>
  <si>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</si>
  <si>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</si>
  <si>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</si>
  <si>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</si>
  <si>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</si>
  <si>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</si>
  <si>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</si>
  <si>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</si>
  <si>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</si>
  <si>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</si>
  <si>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</si>
  <si>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</si>
  <si>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</si>
  <si>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</si>
  <si>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</si>
  <si>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</si>
  <si>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</si>
  <si>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</si>
  <si>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</si>
  <si>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</si>
  <si>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</si>
  <si>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</si>
  <si>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</si>
  <si>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</si>
  <si>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</si>
  <si>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</si>
  <si>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</si>
  <si>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</si>
  <si>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</si>
  <si>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</si>
  <si>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</si>
  <si>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</si>
  <si>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</si>
  <si>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</si>
  <si>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</si>
  <si>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</si>
  <si>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</si>
  <si>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</si>
  <si>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</si>
  <si>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</si>
  <si>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</si>
  <si>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</si>
  <si>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</si>
  <si>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</si>
  <si>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</si>
  <si>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</si>
  <si>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</si>
  <si>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</si>
  <si>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</si>
  <si>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</si>
  <si>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</si>
  <si>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</si>
  <si>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</si>
  <si>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</si>
  <si>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</si>
  <si>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</si>
  <si>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</si>
  <si>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</si>
  <si>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</si>
  <si>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</si>
  <si>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</si>
  <si>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</si>
  <si>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</si>
  <si>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</si>
  <si>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</si>
  <si>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</si>
  <si>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</si>
  <si>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</si>
  <si>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</si>
  <si>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</si>
  <si>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</si>
  <si>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</si>
  <si>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</si>
  <si>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</si>
  <si>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</si>
  <si>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</si>
  <si>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</si>
  <si>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</si>
  <si>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</si>
  <si>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</si>
  <si>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</si>
  <si>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</si>
  <si>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</si>
  <si>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</si>
  <si>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</si>
  <si>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</si>
  <si>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</si>
  <si>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</si>
  <si>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</si>
  <si>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</si>
  <si>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</si>
  <si>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</si>
  <si>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</si>
  <si>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</si>
  <si>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</si>
  <si>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</si>
  <si>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</si>
  <si>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</si>
  <si>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</si>
  <si>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</si>
  <si>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</si>
  <si>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</si>
  <si>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</si>
  <si>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</si>
  <si>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</si>
  <si>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</si>
  <si>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</si>
  <si>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</si>
  <si>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</si>
  <si>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</si>
  <si>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</si>
  <si>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</si>
  <si>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</si>
  <si>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</si>
  <si>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</si>
  <si>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</si>
  <si>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</si>
  <si>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</si>
  <si>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</si>
  <si>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</si>
  <si>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</si>
  <si>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</si>
  <si>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</si>
  <si>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</si>
  <si>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</si>
  <si>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</si>
  <si>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</si>
  <si>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</si>
  <si>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</si>
  <si>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</si>
  <si>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</si>
  <si>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</si>
  <si>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</si>
  <si>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</si>
  <si>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</si>
  <si>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</si>
  <si>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</si>
  <si>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</si>
  <si>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</si>
  <si>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</si>
  <si>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</si>
  <si>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</si>
  <si>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</si>
  <si>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</si>
  <si>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</si>
  <si>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</si>
  <si>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</si>
  <si>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</si>
  <si>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</si>
  <si>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</si>
  <si>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</si>
  <si>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</si>
  <si>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</si>
  <si>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</si>
  <si>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</si>
  <si>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</si>
  <si>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</si>
  <si>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</si>
  <si>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</si>
  <si>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</si>
  <si>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</si>
  <si>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</si>
  <si>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</si>
  <si>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</si>
  <si>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</si>
  <si>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</si>
  <si>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</si>
  <si>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</si>
  <si>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</si>
  <si>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</si>
  <si>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</si>
  <si>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</si>
  <si>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</si>
  <si>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</si>
  <si>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</si>
  <si>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</si>
  <si>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</si>
  <si>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</si>
  <si>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</si>
  <si>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</si>
  <si>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</si>
  <si>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</si>
  <si>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</si>
  <si>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</si>
  <si>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</si>
  <si>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</si>
  <si>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</si>
  <si>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</si>
  <si>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</si>
  <si>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</si>
  <si>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</si>
  <si>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</si>
  <si>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</si>
  <si>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</si>
  <si>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</si>
  <si>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</si>
  <si>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</si>
  <si>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</si>
  <si>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</si>
  <si>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</si>
  <si>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</si>
  <si>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</si>
  <si>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</si>
  <si>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</si>
  <si>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</si>
  <si>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</si>
  <si>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</si>
  <si>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</si>
  <si>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</si>
  <si>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</si>
  <si>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</si>
  <si>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</si>
  <si>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</si>
  <si>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</si>
  <si>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</si>
  <si>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</si>
  <si>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</si>
  <si>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</si>
  <si>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</si>
  <si>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</si>
  <si>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</si>
  <si>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</si>
  <si>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</si>
  <si>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</si>
  <si>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</si>
  <si>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</si>
  <si>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</si>
  <si>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</si>
  <si>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</si>
  <si>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</si>
  <si>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</si>
  <si>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</si>
  <si>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</si>
  <si>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</si>
  <si>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</si>
  <si>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</si>
  <si>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</si>
  <si>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</si>
  <si>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</si>
  <si>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</si>
  <si>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</si>
  <si>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</si>
  <si>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</si>
  <si>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</si>
  <si>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</si>
  <si>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</si>
  <si>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</si>
  <si>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</si>
  <si>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</si>
  <si>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</si>
  <si>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</si>
  <si>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</si>
  <si>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</si>
  <si>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</si>
  <si>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</si>
  <si>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</si>
  <si>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</si>
  <si>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</si>
  <si>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</si>
  <si>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</si>
  <si>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</si>
  <si>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</si>
  <si>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</si>
  <si>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</si>
  <si>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</si>
  <si>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</si>
  <si>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</si>
  <si>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</si>
  <si>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</si>
  <si>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</si>
  <si>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</si>
  <si>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</si>
  <si>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</si>
  <si>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</si>
  <si>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</si>
  <si>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</si>
  <si>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</si>
  <si>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</si>
  <si>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</si>
  <si>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</si>
  <si>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</si>
  <si>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</si>
  <si>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</si>
  <si>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</si>
  <si>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</si>
  <si>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</si>
  <si>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</si>
  <si>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</si>
  <si>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</si>
  <si>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</si>
  <si>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</si>
  <si>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</si>
  <si>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</si>
  <si>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</si>
  <si>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</si>
  <si>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</si>
  <si>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</si>
  <si>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</si>
  <si>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</si>
  <si>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</si>
  <si>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</si>
  <si>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</si>
  <si>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</si>
  <si>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</si>
  <si>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</si>
  <si>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</si>
  <si>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</si>
  <si>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</si>
  <si>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</si>
  <si>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</si>
  <si>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</si>
  <si>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</si>
  <si>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</si>
  <si>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</si>
  <si>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</si>
  <si>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</si>
  <si>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</si>
  <si>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</si>
  <si>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</si>
  <si>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</si>
  <si>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</si>
  <si>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</si>
  <si>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</si>
  <si>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</si>
  <si>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</si>
  <si>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</si>
  <si>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</si>
  <si>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</si>
  <si>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</si>
  <si>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</si>
  <si>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</si>
  <si>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</si>
  <si>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</si>
  <si>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</si>
  <si>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</si>
  <si>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</si>
  <si>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</si>
  <si>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</si>
  <si>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</si>
  <si>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</si>
  <si>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</si>
  <si>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</si>
  <si>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</si>
  <si>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</si>
  <si>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</si>
  <si>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</si>
  <si>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</si>
  <si>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</si>
  <si>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</si>
  <si>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</si>
  <si>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</si>
  <si>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</si>
  <si>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</si>
  <si>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</si>
  <si>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</si>
  <si>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</si>
  <si>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</si>
  <si>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</si>
  <si>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</si>
  <si>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</si>
  <si>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</si>
  <si>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</si>
  <si>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</si>
  <si>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</si>
  <si>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</si>
  <si>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</si>
  <si>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</si>
  <si>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</si>
  <si>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</si>
  <si>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</si>
  <si>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</si>
  <si>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</si>
  <si>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</si>
  <si>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</si>
  <si>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</si>
  <si>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</si>
  <si>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</si>
  <si>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</si>
  <si>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</si>
  <si>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</si>
  <si>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</si>
  <si>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</si>
  <si>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</si>
  <si>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</si>
  <si>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</si>
  <si>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</si>
  <si>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</si>
  <si>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</si>
  <si>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</si>
  <si>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</si>
  <si>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</si>
  <si>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</si>
  <si>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</si>
  <si>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</si>
  <si>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</si>
  <si>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</si>
  <si>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</si>
  <si>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</si>
  <si>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</si>
  <si>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</si>
  <si>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</si>
  <si>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</si>
  <si>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</si>
  <si>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</si>
  <si>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</si>
  <si>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</si>
  <si>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</si>
  <si>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</si>
  <si>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</si>
  <si>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</si>
  <si>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</si>
  <si>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</si>
  <si>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</si>
  <si>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</si>
  <si>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</si>
  <si>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</si>
  <si>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</si>
  <si>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</si>
  <si>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</si>
  <si>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</si>
  <si>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</si>
  <si>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</si>
  <si>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</si>
  <si>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</si>
  <si>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</si>
  <si>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</si>
  <si>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</si>
  <si>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</si>
  <si>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</si>
  <si>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</si>
  <si>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</si>
  <si>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</si>
  <si>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</si>
  <si>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</si>
  <si>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</si>
  <si>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</si>
  <si>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</si>
  <si>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</si>
  <si>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</si>
  <si>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</si>
  <si>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</si>
  <si>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</si>
  <si>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</si>
  <si>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</si>
  <si>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</si>
  <si>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</si>
  <si>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</si>
  <si>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</si>
  <si>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</si>
  <si>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</si>
  <si>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</si>
  <si>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</si>
  <si>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</si>
  <si>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</si>
  <si>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</si>
  <si>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</si>
  <si>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</si>
  <si>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</si>
  <si>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</si>
  <si>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</si>
  <si>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</si>
  <si>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</si>
  <si>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</si>
  <si>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</si>
  <si>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</si>
  <si>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</si>
  <si>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</si>
  <si>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</si>
  <si>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</si>
  <si>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</si>
  <si>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</si>
  <si>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</si>
  <si>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</si>
  <si>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</si>
  <si>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</si>
  <si>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</si>
  <si>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</si>
  <si>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</si>
  <si>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</si>
  <si>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</si>
  <si>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</si>
  <si>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</si>
  <si>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</si>
  <si>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</si>
  <si>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</si>
  <si>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</si>
  <si>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</si>
  <si>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</si>
  <si>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</si>
  <si>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</si>
  <si>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</si>
  <si>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</si>
  <si>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</si>
  <si>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</si>
  <si>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</si>
  <si>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</si>
  <si>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</si>
  <si>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</si>
  <si>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</si>
  <si>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</si>
  <si>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</si>
  <si>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</si>
  <si>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</si>
  <si>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</si>
  <si>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</si>
  <si>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</si>
  <si>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</si>
  <si>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</si>
  <si>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</si>
  <si>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</si>
  <si>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</si>
  <si>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</si>
  <si>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</si>
  <si>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</si>
  <si>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</si>
  <si>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</si>
  <si>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</si>
  <si>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</si>
  <si>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</si>
  <si>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</si>
  <si>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</si>
  <si>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</si>
  <si>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</si>
  <si>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</si>
  <si>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</si>
  <si>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</si>
  <si>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</si>
  <si>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</si>
  <si>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</si>
  <si>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</si>
  <si>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</si>
  <si>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</si>
  <si>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</si>
  <si>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</si>
  <si>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</si>
  <si>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</si>
  <si>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</si>
  <si>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</si>
  <si>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</si>
  <si>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</si>
  <si>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</si>
  <si>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</si>
  <si>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</si>
  <si>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</si>
  <si>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</si>
  <si>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</si>
  <si>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</si>
  <si>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</si>
  <si>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</si>
  <si>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</si>
  <si>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</si>
  <si>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</si>
  <si>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</si>
  <si>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</si>
  <si>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</si>
  <si>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</si>
  <si>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</si>
  <si>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</si>
  <si>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</si>
  <si>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</si>
  <si>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</si>
  <si>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</si>
  <si>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</si>
  <si>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</si>
  <si>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</si>
  <si>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</si>
  <si>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</si>
  <si>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</si>
  <si>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</si>
  <si>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</si>
  <si>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</si>
  <si>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</si>
  <si>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</si>
  <si>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</si>
  <si>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</si>
  <si>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</si>
  <si>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</si>
  <si>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</si>
  <si>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</si>
  <si>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</si>
  <si>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</si>
  <si>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</si>
  <si>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</si>
  <si>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</si>
  <si>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</si>
  <si>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</si>
  <si>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</si>
  <si>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</si>
  <si>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</si>
  <si>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</si>
  <si>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</si>
  <si>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</si>
  <si>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</si>
  <si>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</si>
  <si>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</si>
  <si>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</si>
  <si>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</si>
  <si>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</si>
  <si>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</si>
  <si>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</si>
  <si>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</si>
  <si>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</si>
  <si>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</si>
  <si>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</si>
  <si>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</si>
  <si>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</si>
  <si>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</si>
  <si>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</si>
  <si>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</si>
  <si>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</si>
  <si>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</si>
  <si>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</si>
  <si>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</si>
  <si>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</si>
  <si>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</si>
  <si>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</si>
  <si>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</si>
  <si>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</si>
  <si>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</si>
  <si>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</si>
  <si>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</si>
  <si>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</si>
  <si>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</si>
  <si>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</si>
  <si>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</si>
  <si>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</si>
  <si>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</si>
  <si>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</si>
  <si>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</si>
  <si>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</si>
  <si>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</si>
  <si>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</si>
  <si>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</si>
  <si>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</si>
  <si>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</si>
  <si>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</si>
  <si>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</si>
  <si>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</si>
  <si>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</si>
  <si>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</si>
  <si>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</si>
  <si>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</si>
  <si>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</si>
  <si>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</si>
  <si>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</si>
  <si>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</si>
  <si>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</si>
  <si>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</si>
  <si>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</si>
  <si>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</si>
  <si>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</si>
  <si>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</si>
  <si>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</si>
  <si>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</si>
  <si>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</si>
  <si>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</si>
  <si>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</si>
  <si>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</si>
  <si>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</si>
  <si>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</si>
  <si>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</si>
  <si>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</si>
  <si>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</si>
  <si>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</si>
  <si>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</si>
  <si>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</si>
  <si>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</si>
  <si>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</si>
  <si>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</si>
  <si>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</si>
  <si>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</si>
  <si>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</si>
  <si>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</si>
  <si>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</si>
  <si>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</si>
  <si>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</si>
  <si>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</si>
  <si>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</si>
  <si>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</si>
  <si>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</si>
  <si>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</si>
  <si>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</si>
  <si>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</si>
  <si>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</si>
  <si>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</si>
  <si>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</si>
  <si>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</si>
  <si>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</si>
  <si>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</si>
  <si>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</si>
  <si>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</si>
  <si>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</si>
  <si>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</si>
  <si>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</si>
  <si>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</si>
  <si>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</si>
  <si>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</si>
  <si>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</si>
  <si>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</si>
  <si>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</si>
  <si>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</si>
  <si>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</si>
  <si>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</si>
  <si>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</si>
  <si>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</si>
  <si>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</si>
  <si>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</si>
  <si>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</si>
  <si>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</si>
  <si>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</si>
  <si>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</si>
  <si>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</si>
  <si>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</si>
  <si>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</si>
  <si>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</si>
  <si>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</si>
  <si>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</si>
  <si>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</si>
  <si>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</si>
  <si>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</si>
  <si>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</si>
  <si>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</si>
  <si>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</si>
  <si>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</si>
  <si>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</si>
  <si>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</si>
  <si>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</si>
  <si>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</si>
  <si>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</si>
  <si>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</si>
  <si>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</si>
  <si>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</si>
  <si>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</si>
  <si>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</si>
  <si>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</si>
  <si>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</si>
  <si>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</si>
  <si>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</si>
  <si>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</si>
  <si>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</si>
  <si>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</si>
  <si>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</si>
  <si>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</si>
  <si>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</si>
  <si>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</si>
  <si>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</si>
  <si>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</si>
  <si>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</si>
  <si>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</si>
  <si>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</si>
  <si>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</si>
  <si>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</si>
  <si>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</si>
  <si>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</si>
  <si>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</si>
  <si>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</si>
  <si>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</si>
  <si>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</si>
  <si>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</si>
  <si>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</si>
  <si>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</si>
  <si>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</si>
  <si>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</si>
  <si>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</si>
  <si>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</si>
  <si>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</si>
  <si>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</si>
  <si>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</si>
  <si>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</si>
  <si>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</si>
  <si>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</si>
  <si>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</si>
  <si>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</si>
  <si>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</si>
  <si>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</si>
  <si>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</si>
  <si>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</si>
  <si>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</si>
  <si>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</si>
  <si>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</si>
  <si>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</si>
  <si>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</si>
  <si>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</si>
  <si>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</si>
  <si>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</si>
  <si>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</si>
  <si>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</si>
  <si>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</si>
  <si>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</si>
  <si>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</si>
  <si>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</si>
  <si>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</si>
  <si>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</si>
  <si>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</si>
  <si>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</si>
  <si>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</si>
  <si>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</si>
  <si>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</si>
  <si>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</si>
  <si>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</si>
  <si>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</si>
  <si>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</si>
  <si>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</si>
  <si>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</si>
  <si>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</si>
  <si>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</si>
  <si>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</si>
  <si>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</si>
  <si>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</si>
  <si>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</si>
  <si>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</si>
  <si>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</si>
  <si>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</si>
  <si>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</si>
  <si>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</si>
  <si>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</si>
  <si>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</si>
  <si>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</si>
  <si>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</si>
  <si>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</si>
  <si>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</si>
  <si>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</si>
  <si>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</si>
  <si>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</si>
  <si>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</si>
  <si>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</si>
  <si>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</si>
  <si>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</si>
  <si>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</si>
  <si>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</si>
  <si>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</si>
  <si>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</si>
  <si>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</si>
  <si>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</si>
  <si>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</si>
  <si>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</si>
  <si>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</si>
  <si>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</si>
  <si>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</si>
  <si>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</si>
  <si>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</si>
  <si>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</si>
  <si>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</si>
  <si>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</si>
  <si>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</si>
  <si>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</si>
  <si>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</si>
  <si>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</si>
  <si>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</si>
  <si>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</si>
  <si>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</si>
  <si>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</si>
  <si>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</si>
  <si>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</si>
  <si>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</si>
  <si>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</si>
  <si>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</si>
  <si>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</si>
  <si>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</si>
  <si>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</si>
  <si>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</si>
  <si>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</si>
  <si>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</si>
  <si>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</si>
  <si>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</si>
  <si>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</si>
  <si>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</si>
  <si>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</si>
  <si>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</si>
  <si>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</si>
  <si>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</si>
  <si>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</si>
  <si>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</si>
  <si>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</si>
  <si>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</si>
  <si>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</si>
  <si>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</si>
  <si>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</si>
  <si>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</si>
  <si>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</si>
  <si>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</si>
  <si>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</si>
  <si>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</si>
  <si>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</si>
  <si>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</si>
  <si>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</si>
  <si>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</si>
  <si>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</si>
  <si>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</si>
  <si>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</si>
  <si>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</si>
  <si>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</si>
  <si>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</si>
  <si>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</si>
  <si>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</si>
  <si>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</si>
  <si>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</si>
  <si>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</si>
  <si>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</si>
  <si>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</si>
  <si>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</si>
  <si>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</si>
  <si>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</si>
  <si>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</si>
  <si>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</si>
  <si>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</si>
  <si>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</si>
  <si>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</si>
  <si>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</si>
  <si>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</si>
  <si>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</si>
  <si>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</si>
  <si>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</si>
  <si>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</si>
  <si>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</si>
  <si>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</si>
  <si>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</si>
  <si>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</si>
  <si>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</si>
  <si>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</si>
  <si>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</si>
  <si>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</si>
  <si>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</si>
  <si>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</si>
  <si>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</si>
  <si>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</si>
  <si>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</si>
  <si>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</si>
  <si>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</si>
  <si>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</si>
  <si>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</si>
  <si>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</si>
  <si>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</si>
  <si>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</si>
  <si>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</si>
  <si>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</si>
  <si>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</si>
  <si>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</si>
  <si>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</si>
  <si>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</si>
  <si>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</si>
  <si>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</si>
  <si>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</si>
  <si>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</si>
  <si>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</si>
  <si>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</si>
  <si>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</si>
  <si>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</si>
  <si>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</si>
  <si>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</si>
  <si>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</si>
  <si>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</si>
  <si>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</si>
  <si>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</si>
  <si>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</si>
  <si>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</si>
  <si>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</si>
  <si>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</si>
  <si>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</si>
  <si>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</si>
  <si>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</si>
  <si>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</si>
  <si>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</si>
  <si>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</si>
  <si>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</si>
  <si>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</si>
  <si>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</si>
  <si>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</si>
  <si>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</si>
  <si>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</si>
  <si>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</si>
  <si>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</si>
  <si>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</si>
  <si>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</si>
  <si>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</si>
  <si>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</si>
  <si>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</si>
  <si>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</si>
  <si>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</si>
  <si>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</si>
  <si>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</si>
  <si>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</si>
  <si>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</si>
  <si>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</si>
  <si>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</si>
  <si>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</si>
  <si>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</si>
  <si>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</si>
  <si>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</si>
  <si>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</si>
  <si>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</si>
  <si>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</si>
  <si>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</si>
  <si>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</si>
  <si>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</si>
  <si>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</si>
  <si>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</si>
  <si>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</si>
  <si>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</si>
  <si>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</si>
  <si>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</si>
  <si>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</si>
  <si>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</si>
  <si>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</si>
  <si>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</si>
  <si>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</si>
  <si>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</si>
  <si>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</si>
  <si>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</si>
  <si>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</si>
  <si>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</si>
  <si>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</si>
  <si>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</si>
  <si>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</si>
  <si>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</si>
  <si>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</si>
  <si>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</si>
  <si>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</si>
  <si>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</si>
  <si>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</si>
  <si>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</si>
  <si>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</si>
  <si>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</si>
  <si>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</si>
  <si>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</si>
  <si>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</si>
  <si>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</si>
  <si>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</si>
  <si>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</si>
  <si>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</si>
  <si>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</si>
  <si>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</si>
  <si>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</si>
  <si>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</si>
  <si>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</si>
  <si>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</si>
  <si>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</si>
  <si>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</si>
  <si>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</si>
  <si>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</si>
  <si>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</si>
  <si>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</si>
  <si>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</si>
  <si>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</si>
  <si>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</si>
  <si>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</si>
  <si>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</si>
  <si>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</si>
  <si>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</si>
  <si>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</si>
  <si>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</si>
  <si>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</si>
  <si>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</si>
  <si>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</si>
  <si>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</si>
  <si>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</si>
  <si>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</si>
  <si>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</si>
  <si>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</si>
  <si>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</si>
  <si>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</si>
  <si>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</si>
  <si>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</si>
  <si>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</si>
  <si>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</si>
  <si>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</si>
  <si>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</si>
  <si>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</si>
  <si>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</si>
  <si>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</si>
  <si>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</si>
  <si>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</si>
  <si>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</si>
  <si>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</si>
  <si>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</si>
  <si>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</si>
  <si>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</si>
  <si>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</si>
  <si>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</si>
  <si>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</si>
  <si>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</si>
  <si>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</si>
  <si>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</si>
  <si>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</si>
  <si>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</si>
  <si>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</si>
  <si>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</si>
  <si>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</si>
  <si>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</si>
  <si>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</si>
  <si>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</si>
  <si>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</si>
  <si>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</si>
  <si>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</si>
  <si>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</si>
  <si>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</si>
  <si>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</si>
  <si>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</si>
  <si>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</si>
  <si>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</si>
  <si>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</si>
  <si>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</si>
  <si>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</si>
  <si>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</si>
  <si>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</si>
  <si>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</si>
  <si>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</si>
  <si>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</si>
  <si>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</si>
  <si>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</si>
  <si>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</si>
  <si>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</si>
  <si>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</si>
  <si>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</si>
  <si>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</si>
  <si>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</si>
  <si>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</si>
  <si>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</si>
  <si>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</si>
  <si>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</si>
  <si>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</si>
  <si>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</si>
  <si>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</si>
  <si>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</si>
  <si>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</si>
  <si>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</si>
  <si>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</si>
  <si>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</si>
  <si>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</si>
  <si>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</si>
  <si>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</si>
  <si>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</si>
  <si>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</si>
  <si>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</si>
  <si>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</si>
  <si>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</si>
  <si>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</si>
  <si>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</si>
  <si>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</si>
  <si>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</si>
  <si>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</si>
  <si>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</si>
  <si>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</si>
  <si>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</si>
  <si>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</si>
  <si>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</si>
  <si>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</si>
  <si>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</si>
  <si>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</si>
  <si>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</si>
  <si>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</si>
  <si>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</si>
  <si>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</si>
  <si>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</si>
  <si>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</si>
  <si>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</si>
  <si>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</si>
  <si>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</si>
  <si>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</si>
  <si>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</si>
  <si>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</si>
  <si>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</si>
  <si>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</si>
  <si>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</si>
  <si>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</si>
  <si>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</si>
  <si>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</si>
  <si>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</si>
  <si>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</si>
  <si>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</si>
  <si>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</si>
  <si>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</si>
  <si>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</si>
  <si>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</si>
  <si>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</si>
  <si>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</si>
  <si>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</si>
  <si>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</si>
  <si>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</si>
  <si>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</si>
  <si>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</si>
  <si>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</si>
  <si>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</si>
  <si>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</si>
  <si>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</si>
  <si>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</si>
  <si>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</si>
  <si>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</si>
  <si>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</si>
  <si>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</si>
  <si>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</si>
  <si>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</si>
  <si>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</si>
  <si>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</si>
  <si>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</si>
  <si>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</si>
  <si>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</si>
  <si>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</si>
  <si>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</si>
  <si>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</si>
  <si>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</si>
  <si>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</si>
  <si>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</si>
  <si>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</si>
  <si>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</si>
  <si>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</si>
  <si>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</si>
  <si>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</si>
  <si>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</si>
  <si>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</si>
  <si>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</si>
  <si>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</si>
  <si>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</si>
  <si>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</si>
  <si>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</si>
  <si>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</si>
  <si>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</si>
  <si>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</si>
  <si>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</si>
  <si>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</si>
  <si>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</si>
  <si>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</si>
  <si>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</si>
  <si>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</si>
  <si>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</si>
  <si>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</si>
  <si>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</si>
  <si>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</si>
  <si>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</si>
  <si>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</si>
  <si>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</si>
  <si>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</si>
  <si>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</si>
  <si>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</si>
  <si>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</si>
  <si>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</si>
  <si>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</si>
  <si>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</si>
  <si>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</si>
  <si>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</si>
  <si>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</si>
  <si>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</si>
  <si>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</si>
  <si>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</si>
  <si>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</si>
  <si>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</si>
  <si>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</si>
  <si>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</si>
  <si>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</si>
  <si>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</si>
  <si>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</si>
  <si>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</si>
  <si>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</si>
  <si>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</si>
  <si>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</si>
  <si>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</si>
  <si>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</si>
  <si>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</si>
  <si>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</si>
  <si>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</si>
  <si>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</si>
  <si>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</si>
  <si>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</si>
  <si>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</si>
  <si>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</si>
  <si>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</si>
  <si>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</si>
  <si>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</si>
  <si>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</si>
  <si>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</si>
  <si>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</si>
  <si>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</si>
  <si>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</si>
  <si>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</si>
  <si>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</si>
  <si>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</si>
  <si>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</si>
  <si>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</si>
  <si>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</si>
  <si>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</si>
  <si>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</si>
  <si>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</si>
  <si>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</si>
  <si>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</si>
  <si>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</si>
  <si>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</si>
  <si>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</si>
  <si>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</si>
  <si>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</si>
  <si>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</si>
  <si>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</si>
  <si>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</si>
  <si>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</si>
  <si>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</si>
  <si>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</si>
  <si>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</si>
  <si>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</si>
  <si>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</si>
  <si>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</si>
  <si>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</si>
  <si>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</si>
  <si>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</si>
  <si>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</si>
  <si>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</si>
  <si>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</si>
  <si>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</si>
  <si>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</si>
  <si>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</si>
  <si>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</si>
  <si>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</si>
  <si>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</si>
  <si>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</si>
  <si>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</si>
  <si>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</si>
  <si>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</si>
  <si>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</si>
  <si>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</si>
  <si>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</si>
  <si>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</si>
  <si>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</si>
  <si>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</si>
  <si>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</si>
  <si>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</si>
  <si>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</si>
  <si>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</si>
  <si>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</si>
  <si>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</si>
  <si>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</si>
  <si>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</si>
  <si>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</si>
  <si>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</si>
  <si>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</si>
  <si>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</si>
  <si>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</si>
  <si>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</si>
  <si>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</si>
  <si>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</si>
  <si>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</si>
  <si>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</si>
  <si>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</si>
  <si>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</si>
  <si>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</si>
  <si>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</si>
  <si>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</si>
  <si>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</si>
  <si>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</si>
  <si>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</si>
  <si>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</si>
  <si>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</si>
  <si>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</si>
  <si>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</si>
  <si>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</si>
  <si>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</si>
  <si>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</si>
  <si>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</si>
  <si>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</si>
  <si>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</si>
  <si>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</si>
  <si>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</si>
  <si>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</si>
  <si>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</si>
  <si>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</si>
  <si>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</si>
  <si>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</si>
  <si>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</si>
  <si>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</si>
  <si>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</si>
  <si>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</si>
  <si>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</si>
  <si>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</si>
  <si>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</si>
  <si>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</si>
  <si>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</si>
  <si>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</si>
  <si>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</si>
  <si>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</si>
  <si>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</si>
  <si>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</si>
  <si>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</si>
  <si>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</si>
  <si>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</si>
  <si>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</si>
  <si>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</si>
  <si>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</si>
  <si>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</si>
  <si>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</si>
  <si>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</si>
  <si>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</si>
  <si>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</si>
  <si>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</si>
  <si>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</si>
  <si>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</si>
  <si>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</si>
  <si>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</si>
  <si>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</si>
  <si>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</si>
  <si>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</si>
  <si>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</si>
  <si>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</si>
  <si>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</si>
  <si>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</si>
  <si>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</si>
  <si>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</si>
  <si>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</si>
  <si>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</si>
  <si>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</si>
  <si>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</si>
  <si>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</si>
  <si>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</si>
  <si>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</si>
  <si>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</si>
  <si>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</si>
  <si>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</si>
  <si>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</si>
  <si>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</si>
  <si>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</si>
  <si>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</si>
  <si>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</si>
  <si>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</si>
  <si>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</si>
  <si>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</si>
  <si>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</si>
  <si>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</si>
  <si>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</si>
  <si>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</si>
  <si>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</si>
  <si>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</si>
  <si>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</si>
  <si>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</si>
  <si>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</si>
  <si>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</si>
  <si>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</si>
  <si>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</si>
  <si>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</si>
  <si>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</si>
  <si>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</si>
  <si>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</si>
  <si>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</si>
  <si>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</si>
  <si>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</si>
  <si>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</si>
  <si>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</si>
  <si>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</si>
  <si>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</si>
  <si>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</si>
  <si>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</si>
  <si>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</si>
  <si>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</si>
  <si>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</si>
  <si>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</si>
  <si>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</si>
  <si>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</si>
  <si>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</si>
  <si>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</si>
  <si>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</si>
  <si>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</si>
  <si>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</si>
  <si>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</si>
  <si>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</si>
  <si>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</si>
  <si>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</si>
  <si>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</si>
  <si>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</si>
  <si>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</si>
  <si>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</si>
  <si>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</si>
  <si>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</si>
  <si>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</si>
  <si>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</si>
  <si>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</si>
  <si>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</si>
  <si>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</si>
  <si>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</si>
  <si>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</si>
  <si>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</si>
  <si>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</si>
  <si>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</si>
  <si>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</si>
  <si>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</si>
  <si>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</si>
  <si>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</si>
  <si>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</si>
  <si>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</si>
  <si>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</si>
  <si>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</si>
  <si>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</si>
  <si>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</si>
  <si>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</si>
  <si>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</si>
  <si>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</si>
  <si>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</si>
  <si>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</si>
  <si>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</si>
  <si>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</si>
  <si>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</si>
  <si>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</si>
  <si>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</si>
  <si>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</si>
  <si>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</si>
  <si>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</si>
  <si>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</si>
  <si>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</si>
  <si>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</si>
  <si>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</si>
  <si>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</si>
  <si>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</si>
  <si>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</si>
  <si>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</si>
  <si>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</si>
  <si>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</si>
  <si>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</si>
  <si>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</si>
  <si>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</si>
  <si>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</si>
  <si>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</si>
  <si>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</si>
  <si>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</si>
  <si>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</si>
  <si>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</si>
  <si>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</si>
  <si>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</si>
  <si>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</si>
  <si>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</si>
  <si>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</si>
  <si>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</si>
  <si>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</si>
  <si>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</si>
  <si>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</si>
  <si>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</si>
  <si>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</si>
  <si>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</si>
  <si>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</si>
  <si>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</si>
  <si>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</si>
  <si>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</si>
  <si>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</si>
  <si>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</si>
  <si>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</si>
  <si>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</si>
  <si>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</si>
  <si>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</si>
  <si>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</si>
  <si>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</si>
  <si>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</si>
  <si>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</si>
  <si>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</si>
  <si>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</si>
  <si>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</si>
  <si>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</si>
  <si>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</si>
  <si>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</si>
  <si>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</si>
  <si>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</si>
  <si>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</si>
  <si>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</si>
  <si>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</si>
  <si>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</si>
  <si>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</si>
  <si>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</si>
  <si>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</si>
  <si>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</si>
  <si>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</si>
  <si>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</si>
  <si>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</si>
  <si>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</si>
  <si>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</si>
  <si>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</si>
  <si>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</si>
  <si>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</si>
  <si>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</si>
  <si>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</si>
  <si>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</si>
  <si>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</si>
  <si>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</si>
  <si>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</si>
  <si>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</si>
  <si>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</si>
  <si>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</si>
  <si>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</si>
  <si>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</si>
  <si>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</si>
  <si>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</si>
  <si>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</si>
  <si>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</si>
  <si>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</si>
  <si>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</si>
  <si>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</si>
  <si>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</si>
  <si>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</si>
  <si>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</si>
  <si>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</si>
  <si>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</si>
  <si>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</si>
  <si>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</si>
  <si>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</si>
  <si>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</si>
  <si>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</si>
  <si>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</si>
  <si>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</si>
  <si>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</si>
  <si>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</si>
  <si>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</si>
  <si>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</si>
  <si>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</si>
  <si>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</si>
  <si>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</si>
  <si>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</si>
  <si>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</si>
  <si>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</si>
  <si>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</si>
  <si>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</si>
  <si>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</si>
  <si>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</si>
  <si>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</si>
  <si>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</si>
  <si>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</si>
  <si>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</si>
  <si>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</si>
  <si>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</si>
  <si>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</si>
  <si>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</si>
  <si>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</si>
  <si>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</si>
  <si>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</si>
  <si>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</si>
  <si>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</si>
  <si>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</si>
  <si>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</si>
  <si>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</si>
  <si>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</si>
  <si>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</si>
  <si>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</si>
  <si>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</si>
  <si>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</si>
  <si>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</si>
  <si>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</si>
  <si>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</si>
  <si>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</si>
  <si>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</si>
  <si>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</si>
  <si>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</si>
  <si>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</si>
  <si>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</si>
  <si>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</si>
  <si>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</si>
  <si>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</si>
  <si>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</si>
  <si>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</si>
  <si>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</si>
  <si>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</si>
  <si>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</si>
  <si>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</si>
  <si>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</si>
  <si>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</si>
  <si>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</si>
  <si>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</si>
  <si>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</si>
  <si>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</si>
  <si>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</si>
  <si>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</si>
  <si>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</si>
  <si>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</si>
  <si>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</si>
  <si>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</si>
  <si>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</si>
  <si>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</si>
  <si>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</si>
  <si>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</si>
  <si>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</si>
  <si>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</si>
  <si>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</si>
  <si>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</si>
  <si>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</si>
  <si>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</si>
  <si>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</si>
  <si>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</si>
  <si>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</si>
  <si>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</si>
  <si>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</si>
  <si>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</si>
  <si>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</si>
  <si>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</si>
  <si>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</si>
  <si>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</si>
  <si>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</si>
  <si>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</si>
  <si>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</si>
  <si>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</si>
  <si>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</si>
  <si>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</si>
  <si>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</si>
  <si>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</si>
  <si>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</si>
  <si>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</si>
  <si>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</si>
  <si>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</si>
  <si>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</si>
  <si>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</si>
  <si>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</si>
  <si>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</si>
  <si>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</si>
  <si>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</si>
  <si>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</si>
  <si>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</si>
  <si>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</si>
  <si>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</si>
  <si>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</si>
  <si>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</si>
  <si>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</si>
  <si>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</si>
  <si>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</si>
  <si>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</si>
  <si>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</si>
  <si>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</si>
  <si>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</si>
  <si>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</si>
  <si>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</si>
  <si>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</si>
  <si>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</si>
  <si>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</si>
  <si>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</si>
  <si>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</si>
  <si>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</si>
  <si>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</si>
  <si>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</si>
  <si>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</si>
  <si>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</si>
  <si>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</si>
  <si>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</si>
  <si>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</si>
  <si>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</si>
  <si>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</si>
  <si>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</si>
  <si>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</si>
  <si>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</si>
  <si>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</si>
  <si>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</si>
  <si>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</si>
  <si>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</si>
  <si>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</si>
  <si>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</si>
  <si>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</si>
  <si>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</si>
  <si>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</si>
  <si>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</si>
  <si>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</si>
  <si>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</si>
  <si>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</si>
  <si>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</si>
  <si>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</si>
  <si>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</si>
  <si>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</si>
  <si>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</si>
  <si>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</si>
  <si>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</si>
  <si>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</si>
  <si>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</si>
  <si>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</si>
  <si>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</si>
  <si>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</si>
  <si>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</si>
  <si>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</si>
  <si>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</si>
  <si>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</si>
  <si>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</si>
  <si>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</si>
  <si>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</si>
  <si>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</si>
  <si>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</si>
  <si>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</si>
  <si>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</si>
  <si>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</si>
  <si>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</si>
  <si>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</si>
  <si>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</si>
  <si>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</si>
  <si>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</si>
  <si>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</si>
  <si>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</si>
  <si>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</si>
  <si>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</si>
  <si>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</si>
  <si>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</si>
  <si>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</si>
  <si>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</si>
  <si>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</si>
  <si>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</si>
  <si>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</si>
  <si>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</si>
  <si>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</si>
  <si>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</si>
  <si>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</si>
  <si>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</si>
  <si>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</si>
  <si>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</si>
  <si>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</si>
  <si>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</si>
  <si>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</si>
  <si>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</si>
  <si>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</si>
  <si>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</si>
  <si>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</si>
  <si>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</si>
  <si>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</si>
  <si>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</si>
  <si>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</si>
  <si>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</si>
  <si>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</si>
  <si>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</si>
  <si>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</si>
  <si>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</si>
  <si>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</si>
  <si>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</si>
  <si>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</si>
  <si>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</si>
  <si>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</si>
  <si>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</si>
  <si>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</si>
  <si>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</si>
  <si>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</si>
  <si>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</si>
  <si>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</si>
  <si>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</si>
  <si>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</si>
  <si>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</si>
  <si>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</si>
  <si>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</si>
  <si>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</si>
  <si>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</si>
  <si>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</si>
  <si>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</si>
  <si>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</si>
  <si>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</si>
  <si>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</si>
  <si>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</si>
  <si>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</si>
  <si>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</si>
  <si>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</si>
  <si>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</si>
  <si>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</si>
  <si>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</si>
  <si>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</si>
  <si>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</si>
  <si>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</si>
  <si>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</si>
  <si>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</si>
  <si>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</si>
  <si>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</si>
  <si>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</si>
  <si>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</si>
  <si>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</si>
  <si>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</si>
  <si>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</si>
  <si>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</si>
  <si>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</si>
  <si>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</si>
  <si>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</si>
  <si>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</si>
  <si>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</si>
  <si>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</si>
  <si>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</si>
  <si>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</si>
  <si>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</si>
  <si>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</si>
  <si>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</si>
  <si>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</si>
  <si>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</si>
  <si>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</si>
  <si>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</si>
  <si>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</si>
  <si>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</si>
  <si>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</si>
  <si>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</si>
  <si>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</si>
  <si>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</si>
  <si>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</si>
  <si>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</si>
  <si>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</si>
  <si>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</si>
  <si>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</si>
  <si>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</si>
  <si>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</si>
  <si>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</si>
  <si>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</si>
  <si>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</si>
  <si>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</si>
  <si>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</si>
  <si>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</si>
  <si>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</si>
  <si>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</si>
  <si>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</si>
  <si>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</si>
  <si>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</si>
  <si>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</si>
  <si>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</si>
  <si>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</si>
  <si>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</si>
  <si>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</si>
  <si>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</si>
  <si>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</si>
  <si>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</si>
  <si>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</si>
  <si>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</si>
  <si>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</si>
  <si>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</si>
  <si>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</si>
  <si>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</si>
  <si>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</si>
  <si>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</si>
  <si>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</si>
  <si>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</si>
  <si>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</si>
  <si>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</si>
  <si>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</si>
  <si>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</si>
  <si>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</si>
  <si>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</si>
  <si>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</si>
  <si>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</si>
  <si>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</si>
  <si>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</si>
  <si>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</si>
  <si>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</si>
  <si>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</si>
  <si>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</si>
  <si>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</si>
  <si>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</si>
  <si>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</si>
  <si>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</si>
  <si>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</si>
  <si>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</si>
  <si>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</si>
  <si>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</si>
  <si>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</si>
  <si>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</si>
  <si>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</si>
  <si>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</si>
  <si>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</si>
  <si>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</si>
  <si>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</si>
  <si>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</si>
  <si>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</si>
  <si>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</si>
  <si>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</si>
  <si>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</si>
  <si>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</si>
  <si>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</si>
  <si>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</si>
  <si>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</si>
  <si>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</si>
  <si>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</si>
  <si>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</si>
  <si>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</si>
  <si>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</si>
  <si>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</si>
  <si>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</si>
  <si>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</si>
  <si>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</si>
  <si>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</si>
  <si>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</si>
  <si>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</si>
  <si>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</si>
  <si>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</si>
  <si>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</si>
  <si>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</si>
  <si>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</si>
  <si>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</si>
  <si>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</si>
  <si>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</si>
  <si>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</si>
  <si>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</si>
  <si>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</si>
  <si>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</si>
  <si>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</si>
  <si>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</si>
  <si>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</si>
  <si>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</si>
  <si>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</si>
  <si>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</si>
  <si>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</si>
  <si>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</si>
  <si>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</si>
  <si>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</si>
  <si>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</si>
  <si>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</si>
  <si>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</si>
  <si>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</si>
  <si>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</si>
  <si>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</si>
  <si>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</si>
  <si>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</si>
  <si>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</si>
  <si>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</si>
  <si>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</si>
  <si>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</si>
  <si>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</si>
  <si>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</si>
  <si>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</si>
  <si>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</si>
  <si>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</si>
  <si>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</si>
  <si>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</si>
  <si>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</si>
  <si>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</si>
  <si>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</si>
  <si>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</si>
  <si>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</si>
  <si>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</si>
  <si>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</si>
  <si>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</si>
  <si>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</si>
  <si>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</si>
  <si>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</si>
  <si>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</si>
  <si>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</si>
  <si>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</si>
  <si>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</si>
  <si>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</si>
  <si>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</si>
  <si>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</si>
  <si>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</si>
  <si>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</si>
  <si>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</si>
  <si>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</si>
  <si>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</si>
  <si>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</si>
  <si>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</si>
  <si>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</si>
  <si>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</si>
  <si>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</si>
  <si>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</si>
  <si>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</si>
  <si>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</si>
  <si>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</si>
  <si>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</si>
  <si>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</si>
  <si>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</si>
  <si>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</si>
  <si>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</si>
  <si>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</si>
  <si>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</si>
  <si>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</si>
  <si>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</si>
  <si>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</si>
  <si>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</si>
  <si>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</si>
  <si>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</si>
  <si>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</si>
  <si>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</si>
  <si>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</si>
  <si>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</si>
  <si>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</si>
  <si>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</si>
  <si>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</si>
  <si>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</si>
  <si>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</si>
  <si>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</si>
  <si>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</si>
  <si>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</si>
  <si>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</si>
  <si>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</si>
  <si>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</si>
  <si>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</si>
  <si>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</si>
  <si>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</si>
  <si>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</si>
  <si>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</si>
  <si>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</si>
  <si>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</si>
  <si>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</si>
  <si>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</si>
  <si>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</si>
  <si>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</si>
  <si>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</si>
  <si>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</si>
  <si>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</si>
  <si>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</si>
  <si>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</si>
  <si>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</si>
  <si>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</si>
  <si>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</si>
  <si>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</si>
  <si>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</si>
  <si>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</si>
  <si>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</si>
  <si>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</si>
  <si>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</si>
  <si>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</si>
  <si>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</si>
  <si>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</si>
  <si>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</si>
  <si>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</si>
  <si>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</si>
  <si>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</si>
  <si>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</si>
  <si>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</si>
  <si>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</si>
  <si>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</si>
  <si>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</si>
  <si>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</si>
  <si>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</si>
  <si>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</si>
  <si>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</si>
  <si>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</si>
  <si>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</si>
  <si>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</si>
  <si>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</si>
  <si>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</si>
  <si>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</si>
  <si>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</si>
  <si>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</si>
  <si>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</si>
  <si>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</si>
  <si>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</si>
  <si>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</si>
  <si>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</si>
  <si>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</si>
  <si>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</si>
  <si>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</si>
  <si>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</si>
  <si>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</si>
  <si>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</si>
  <si>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</si>
  <si>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</si>
  <si>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</si>
  <si>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</si>
  <si>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</si>
  <si>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</si>
  <si>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</si>
  <si>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</si>
  <si>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</si>
  <si>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</si>
  <si>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</si>
  <si>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</si>
  <si>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</si>
  <si>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</si>
  <si>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</si>
  <si>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</si>
  <si>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</si>
  <si>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</si>
  <si>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</si>
  <si>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</si>
  <si>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</si>
  <si>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</si>
  <si>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</si>
  <si>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</si>
  <si>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</si>
  <si>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</si>
  <si>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</si>
  <si>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</si>
  <si>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</si>
  <si>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</si>
  <si>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</si>
  <si>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</si>
  <si>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</si>
  <si>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</si>
  <si>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</si>
  <si>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</si>
  <si>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</si>
  <si>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</si>
  <si>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</si>
  <si>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</si>
  <si>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</si>
  <si>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</si>
  <si>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</si>
  <si>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</si>
  <si>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</si>
  <si>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</si>
  <si>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</si>
  <si>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</si>
  <si>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</si>
  <si>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</si>
  <si>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</si>
  <si>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</si>
  <si>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</si>
  <si>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</si>
  <si>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</si>
  <si>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</si>
  <si>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</si>
  <si>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</si>
  <si>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</si>
  <si>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</si>
  <si>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</si>
  <si>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</si>
  <si>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</si>
  <si>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</si>
  <si>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</si>
  <si>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</si>
  <si>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</si>
  <si>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</si>
  <si>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</si>
  <si>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</si>
  <si>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</si>
  <si>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</si>
  <si>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</si>
  <si>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</si>
  <si>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</si>
  <si>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</si>
  <si>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</si>
  <si>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</si>
  <si>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</si>
  <si>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</si>
  <si>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</si>
  <si>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</si>
  <si>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</si>
  <si>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</si>
  <si>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</si>
  <si>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</si>
  <si>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</si>
  <si>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</si>
  <si>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</si>
  <si>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</si>
  <si>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</si>
  <si>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</si>
  <si>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</si>
  <si>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</si>
  <si>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</si>
  <si>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</si>
  <si>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</si>
  <si>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</si>
  <si>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</si>
  <si>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</si>
  <si>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</si>
  <si>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</si>
  <si>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</si>
  <si>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</si>
  <si>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</si>
  <si>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</si>
  <si>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</si>
  <si>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</si>
  <si>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</si>
  <si>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</si>
  <si>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</si>
  <si>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</si>
  <si>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</si>
  <si>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</si>
  <si>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</si>
  <si>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</si>
  <si>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</si>
  <si>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</si>
  <si>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</si>
  <si>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</si>
  <si>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</si>
  <si>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</si>
  <si>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</si>
  <si>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</si>
  <si>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</si>
  <si>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</si>
  <si>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</si>
  <si>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</si>
  <si>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</si>
  <si>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</si>
  <si>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</si>
  <si>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</si>
  <si>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</si>
  <si>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</si>
  <si>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</si>
  <si>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</si>
  <si>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</si>
  <si>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</si>
  <si>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</si>
  <si>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</si>
  <si>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</si>
  <si>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</si>
  <si>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</si>
  <si>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</si>
  <si>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</si>
  <si>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</si>
  <si>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</si>
  <si>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</si>
  <si>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</si>
  <si>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</si>
  <si>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</si>
  <si>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</si>
  <si>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</si>
  <si>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</si>
  <si>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</si>
  <si>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</si>
  <si>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</si>
  <si>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</si>
  <si>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</si>
  <si>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</si>
  <si>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</si>
  <si>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</si>
  <si>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</si>
  <si>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</si>
  <si>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</si>
  <si>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</si>
  <si>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</si>
  <si>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</si>
  <si>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</si>
  <si>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</si>
  <si>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</si>
  <si>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</si>
  <si>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</si>
  <si>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</si>
  <si>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</si>
  <si>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</si>
  <si>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</si>
  <si>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</si>
  <si>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</si>
  <si>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</si>
  <si>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</si>
  <si>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</si>
  <si>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</si>
  <si>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</si>
  <si>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</si>
  <si>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</si>
  <si>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</si>
  <si>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</si>
  <si>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</si>
  <si>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</si>
  <si>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</si>
  <si>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</si>
  <si>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</si>
  <si>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</si>
  <si>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</si>
  <si>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</si>
  <si>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</si>
  <si>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</si>
  <si>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</si>
  <si>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</si>
  <si>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</si>
  <si>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</si>
  <si>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</si>
  <si>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</si>
  <si>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</si>
  <si>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</si>
  <si>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</si>
  <si>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</si>
  <si>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</si>
  <si>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</si>
  <si>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</si>
  <si>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</si>
  <si>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</si>
  <si>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</si>
  <si>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</si>
  <si>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</si>
  <si>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</si>
  <si>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</si>
  <si>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</si>
  <si>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</si>
  <si>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</si>
  <si>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</si>
  <si>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</si>
  <si>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</si>
  <si>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</si>
  <si>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</si>
  <si>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</si>
  <si>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</si>
  <si>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</si>
  <si>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</si>
  <si>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</si>
  <si>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</si>
  <si>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</si>
  <si>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</si>
  <si>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</si>
  <si>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</si>
  <si>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</si>
  <si>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</si>
  <si>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</si>
  <si>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</si>
  <si>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</si>
  <si>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</si>
  <si>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</si>
  <si>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</si>
  <si>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</si>
  <si>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</si>
  <si>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</si>
  <si>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</si>
  <si>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</si>
  <si>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</si>
  <si>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</si>
  <si>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</si>
  <si>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</si>
  <si>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</si>
  <si>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</si>
  <si>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</si>
  <si>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</si>
  <si>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</si>
  <si>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</si>
  <si>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</si>
  <si>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</si>
  <si>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</si>
  <si>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</si>
  <si>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</si>
  <si>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</si>
  <si>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</si>
  <si>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</si>
  <si>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</si>
  <si>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</si>
  <si>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</si>
  <si>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</si>
  <si>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</si>
  <si>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</si>
  <si>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</si>
  <si>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</si>
  <si>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</si>
  <si>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</si>
  <si>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</si>
  <si>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</si>
  <si>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</si>
  <si>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</si>
  <si>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</si>
  <si>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</si>
  <si>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</si>
  <si>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</si>
  <si>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</si>
  <si>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</si>
  <si>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</si>
  <si>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</si>
  <si>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</si>
  <si>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</si>
  <si>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</si>
  <si>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</si>
  <si>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</si>
  <si>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</si>
  <si>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</si>
  <si>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</si>
  <si>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</si>
  <si>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</si>
  <si>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</si>
  <si>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</si>
  <si>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</si>
  <si>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</si>
  <si>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</si>
  <si>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</si>
  <si>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</si>
  <si>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</si>
  <si>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</si>
  <si>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</si>
  <si>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</si>
  <si>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</si>
  <si>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</si>
  <si>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</si>
  <si>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</si>
  <si>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</si>
  <si>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</si>
  <si>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</si>
  <si>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</si>
  <si>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</si>
  <si>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</si>
  <si>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</si>
  <si>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</si>
  <si>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</si>
  <si>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</si>
  <si>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</si>
  <si>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</si>
  <si>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</si>
  <si>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</si>
  <si>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</si>
  <si>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</si>
  <si>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</si>
  <si>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</si>
  <si>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</si>
  <si>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</si>
  <si>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</si>
  <si>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</si>
  <si>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</si>
  <si>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</si>
  <si>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</si>
  <si>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</si>
  <si>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</si>
  <si>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</si>
  <si>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</si>
  <si>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</si>
  <si>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</si>
  <si>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</si>
  <si>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</si>
  <si>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</si>
  <si>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</si>
  <si>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</si>
  <si>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</si>
  <si>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</si>
  <si>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</si>
  <si>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</si>
  <si>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</si>
  <si>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</si>
  <si>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</si>
  <si>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</si>
  <si>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</si>
  <si>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</si>
  <si>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</si>
  <si>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</si>
  <si>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</si>
  <si>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</si>
  <si>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</si>
  <si>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</si>
  <si>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</si>
  <si>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</si>
  <si>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</si>
  <si>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</si>
  <si>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</si>
  <si>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</si>
  <si>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</si>
  <si>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</si>
  <si>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</si>
  <si>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</si>
  <si>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</si>
  <si>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</si>
  <si>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</si>
  <si>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</si>
  <si>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</si>
  <si>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</si>
  <si>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</si>
  <si>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</si>
  <si>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</si>
  <si>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</si>
  <si>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</si>
  <si>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</si>
  <si>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</si>
  <si>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</si>
  <si>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</si>
  <si>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</si>
  <si>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</si>
  <si>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</si>
  <si>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</si>
  <si>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</si>
  <si>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</si>
  <si>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</si>
  <si>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</si>
  <si>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</si>
  <si>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</si>
  <si>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</si>
  <si>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</si>
  <si>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</si>
  <si>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</si>
  <si>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</si>
  <si>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</si>
  <si>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</si>
  <si>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</si>
  <si>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</si>
  <si>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</si>
  <si>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</si>
  <si>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</si>
  <si>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</si>
  <si>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</si>
  <si>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</si>
  <si>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</si>
  <si>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</si>
  <si>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</si>
  <si>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</si>
  <si>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</si>
  <si>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</si>
  <si>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</si>
  <si>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</si>
  <si>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</si>
  <si>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</si>
  <si>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</si>
  <si>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</si>
  <si>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</si>
  <si>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</si>
  <si>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</si>
  <si>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</si>
  <si>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</si>
  <si>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</si>
  <si>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</si>
  <si>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</si>
  <si>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</si>
  <si>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</si>
  <si>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</si>
  <si>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</si>
  <si>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</si>
  <si>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</si>
  <si>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</si>
  <si>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</si>
  <si>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</si>
  <si>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</si>
  <si>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</si>
  <si>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</si>
  <si>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</si>
  <si>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</si>
  <si>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</si>
  <si>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</si>
  <si>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</si>
  <si>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</si>
  <si>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</si>
  <si>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</si>
  <si>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</si>
  <si>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</si>
  <si>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</si>
  <si>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</si>
  <si>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</si>
  <si>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</si>
  <si>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</si>
  <si>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</si>
  <si>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</si>
  <si>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</si>
  <si>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</si>
  <si>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</si>
  <si>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</si>
  <si>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</si>
  <si>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</si>
  <si>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</si>
  <si>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</si>
  <si>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</si>
  <si>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</si>
  <si>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</si>
  <si>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</si>
  <si>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</si>
  <si>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</si>
  <si>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</si>
  <si>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</si>
  <si>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</si>
  <si>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</si>
  <si>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</si>
  <si>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</si>
  <si>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</si>
  <si>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</si>
  <si>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</si>
  <si>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</si>
  <si>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</si>
  <si>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</si>
  <si>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</si>
  <si>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</si>
  <si>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</si>
  <si>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</si>
  <si>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</si>
  <si>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</si>
  <si>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</si>
  <si>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</si>
  <si>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</si>
  <si>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</si>
  <si>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</si>
  <si>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</si>
  <si>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</si>
  <si>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</si>
  <si>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</si>
  <si>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</si>
  <si>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</si>
  <si>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</si>
  <si>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</si>
  <si>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</si>
  <si>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</si>
  <si>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</si>
  <si>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</si>
  <si>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</si>
  <si>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</si>
  <si>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</si>
  <si>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</si>
  <si>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</si>
  <si>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</si>
  <si>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</si>
  <si>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</si>
  <si>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</si>
  <si>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</si>
  <si>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</si>
  <si>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</si>
  <si>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</si>
  <si>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</si>
  <si>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</si>
  <si>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</si>
  <si>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</si>
  <si>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</si>
  <si>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</si>
  <si>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</si>
  <si>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</si>
  <si>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</si>
  <si>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</si>
  <si>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</si>
  <si>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</si>
  <si>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</si>
  <si>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</si>
  <si>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</si>
  <si>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</si>
  <si>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</si>
  <si>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</si>
  <si>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</si>
  <si>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</si>
  <si>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</si>
  <si>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</si>
  <si>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</si>
  <si>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</si>
  <si>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</si>
  <si>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</si>
  <si>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</si>
  <si>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</si>
  <si>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</si>
  <si>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</si>
  <si>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</si>
  <si>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</si>
  <si>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</si>
  <si>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</si>
  <si>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</si>
  <si>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</si>
  <si>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</si>
  <si>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</si>
  <si>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</si>
  <si>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</si>
  <si>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</si>
  <si>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</si>
  <si>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</si>
  <si>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</si>
  <si>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</si>
  <si>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</si>
  <si>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</si>
  <si>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</si>
  <si>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</si>
  <si>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</si>
  <si>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</si>
  <si>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</si>
  <si>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</si>
  <si>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</si>
  <si>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</si>
  <si>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</si>
  <si>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</si>
  <si>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</si>
  <si>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</si>
  <si>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</si>
  <si>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</si>
  <si>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</si>
  <si>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</si>
  <si>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</si>
  <si>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</si>
  <si>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</si>
  <si>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</si>
  <si>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</si>
  <si>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</si>
  <si>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</si>
  <si>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</si>
  <si>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</si>
  <si>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</si>
  <si>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</si>
  <si>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</si>
  <si>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</si>
  <si>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</si>
  <si>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</si>
  <si>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</si>
  <si>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</si>
  <si>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</si>
  <si>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</si>
  <si>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</si>
  <si>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</si>
  <si>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</si>
  <si>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</si>
  <si>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</si>
  <si>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</si>
  <si>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</si>
  <si>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</si>
  <si>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</si>
  <si>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</si>
  <si>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</si>
  <si>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</si>
  <si>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</si>
  <si>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</si>
  <si>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</si>
  <si>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</si>
  <si>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</si>
  <si>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</si>
  <si>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</si>
  <si>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</si>
  <si>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</si>
  <si>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</si>
  <si>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</si>
  <si>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</si>
  <si>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</si>
  <si>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</si>
  <si>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</si>
  <si>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</si>
  <si>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</si>
  <si>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</si>
  <si>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</si>
  <si>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</si>
  <si>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</si>
  <si>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</si>
  <si>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</si>
  <si>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</si>
  <si>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</si>
  <si>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</si>
  <si>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</si>
  <si>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</si>
  <si>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</si>
  <si>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</si>
  <si>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</si>
  <si>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</si>
  <si>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</si>
  <si>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</si>
  <si>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</si>
  <si>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</si>
  <si>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</si>
  <si>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</si>
  <si>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</si>
  <si>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</si>
  <si>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</si>
  <si>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</si>
  <si>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</si>
  <si>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</si>
  <si>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</si>
  <si>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</si>
  <si>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</si>
  <si>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</si>
  <si>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</si>
  <si>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</si>
  <si>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</si>
  <si>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</si>
  <si>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</si>
  <si>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</si>
  <si>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</si>
  <si>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</si>
  <si>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</si>
  <si>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</si>
  <si>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</si>
  <si>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</si>
  <si>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</si>
  <si>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</si>
  <si>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</si>
  <si>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</si>
  <si>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</si>
  <si>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</si>
  <si>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</si>
  <si>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</si>
  <si>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</si>
  <si>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</si>
  <si>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</si>
  <si>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</si>
  <si>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</si>
  <si>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</si>
  <si>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</si>
  <si>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</si>
  <si>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</si>
  <si>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</si>
  <si>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</si>
  <si>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</si>
  <si>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</si>
  <si>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</si>
  <si>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</si>
  <si>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</si>
  <si>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</si>
  <si>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</si>
  <si>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</si>
  <si>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</si>
  <si>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</si>
  <si>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</si>
  <si>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</si>
  <si>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</si>
  <si>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</si>
  <si>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</si>
  <si>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</si>
  <si>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</si>
  <si>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</si>
  <si>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</si>
  <si>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</si>
  <si>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</si>
  <si>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</si>
  <si>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</si>
  <si>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</si>
  <si>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</si>
  <si>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</si>
  <si>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</si>
  <si>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</si>
  <si>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</si>
  <si>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</si>
  <si>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</si>
  <si>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</si>
  <si>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</si>
  <si>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</si>
  <si>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</si>
  <si>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</si>
  <si>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</si>
  <si>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</si>
  <si>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</si>
  <si>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</si>
  <si>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</si>
  <si>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</si>
  <si>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</si>
  <si>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</si>
  <si>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</si>
  <si>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</si>
  <si>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</si>
  <si>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</si>
  <si>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</si>
  <si>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</si>
  <si>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</si>
  <si>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</si>
  <si>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</si>
  <si>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</si>
  <si>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</si>
  <si>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</si>
  <si>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</si>
  <si>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</si>
  <si>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</si>
  <si>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</si>
  <si>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</si>
  <si>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</si>
  <si>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</si>
  <si>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</si>
  <si>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</si>
  <si>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</si>
  <si>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</si>
  <si>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</si>
  <si>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</si>
  <si>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</si>
  <si>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</si>
  <si>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</si>
  <si>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</si>
  <si>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</si>
  <si>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</si>
  <si>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</si>
  <si>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</si>
  <si>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</si>
  <si>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</si>
  <si>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</si>
  <si>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</si>
  <si>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</si>
  <si>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</si>
  <si>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</si>
  <si>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</si>
  <si>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</si>
  <si>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</si>
  <si>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</si>
  <si>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</si>
  <si>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</si>
  <si>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</si>
  <si>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</si>
  <si>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</si>
  <si>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</si>
  <si>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</si>
  <si>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</si>
  <si>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</si>
  <si>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</si>
  <si>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</si>
  <si>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</si>
  <si>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</si>
  <si>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</si>
  <si>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</si>
  <si>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</si>
  <si>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</si>
  <si>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</si>
  <si>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</si>
  <si>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</si>
  <si>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</si>
  <si>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</si>
  <si>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</si>
  <si>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</si>
  <si>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</si>
  <si>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</si>
  <si>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</si>
  <si>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</si>
  <si>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</si>
  <si>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</si>
  <si>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</si>
  <si>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</si>
  <si>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</si>
  <si>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</si>
  <si>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</si>
  <si>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</si>
  <si>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</si>
  <si>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</si>
  <si>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</si>
  <si>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</si>
  <si>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</si>
  <si>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</si>
  <si>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</si>
  <si>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</si>
  <si>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</si>
  <si>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</si>
  <si>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</si>
  <si>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</si>
  <si>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</si>
  <si>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</si>
  <si>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</si>
  <si>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</si>
  <si>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</si>
  <si>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</si>
  <si>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</si>
  <si>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</si>
  <si>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</si>
  <si>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</si>
  <si>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</si>
  <si>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</si>
  <si>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</si>
  <si>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</si>
  <si>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</si>
  <si>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</si>
  <si>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</si>
  <si>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</si>
  <si>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</si>
  <si>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</si>
  <si>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</si>
  <si>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</si>
  <si>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</si>
  <si>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</si>
  <si>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</si>
  <si>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</si>
  <si>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</si>
  <si>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</si>
  <si>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</si>
  <si>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</si>
  <si>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</si>
  <si>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</si>
  <si>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</si>
  <si>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</si>
  <si>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</si>
  <si>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</si>
  <si>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</si>
  <si>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</si>
  <si>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</si>
  <si>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</si>
  <si>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</si>
  <si>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</si>
  <si>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</si>
  <si>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</si>
  <si>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</si>
  <si>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</si>
  <si>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</si>
  <si>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</si>
  <si>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</si>
  <si>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</si>
  <si>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</si>
  <si>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</si>
  <si>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</si>
  <si>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</si>
  <si>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</si>
  <si>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</si>
  <si>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</si>
  <si>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</si>
  <si>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</si>
  <si>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</si>
  <si>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</si>
  <si>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</si>
  <si>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</si>
  <si>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</si>
  <si>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</si>
  <si>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</si>
  <si>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</si>
  <si>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</si>
  <si>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</si>
  <si>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</si>
  <si>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</si>
  <si>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</si>
  <si>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</si>
  <si>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</si>
  <si>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</si>
  <si>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</si>
  <si>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</si>
  <si>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</si>
  <si>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</si>
  <si>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</si>
  <si>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</si>
  <si>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</si>
  <si>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</si>
  <si>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</si>
  <si>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</si>
  <si>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</si>
  <si>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</si>
  <si>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</si>
  <si>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</si>
  <si>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</si>
  <si>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</si>
  <si>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</si>
  <si>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</si>
  <si>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</si>
  <si>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</si>
  <si>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</si>
  <si>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</si>
  <si>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</si>
  <si>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</si>
  <si>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</si>
  <si>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</si>
  <si>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</si>
  <si>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</si>
  <si>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</si>
  <si>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</si>
  <si>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</si>
  <si>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</si>
  <si>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</si>
  <si>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</si>
  <si>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</si>
  <si>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</si>
  <si>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</si>
  <si>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</si>
  <si>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</si>
  <si>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</si>
  <si>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</si>
  <si>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</si>
  <si>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</si>
  <si>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</si>
  <si>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</si>
  <si>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</si>
  <si>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</si>
  <si>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</si>
  <si>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</si>
  <si>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</si>
  <si>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</si>
  <si>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</si>
  <si>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</si>
  <si>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</si>
  <si>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</si>
  <si>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</si>
  <si>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</si>
  <si>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</si>
  <si>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</si>
  <si>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</si>
  <si>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</si>
  <si>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</si>
  <si>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</si>
  <si>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</si>
  <si>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</si>
  <si>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</si>
  <si>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</si>
  <si>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</si>
  <si>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</si>
  <si>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</si>
  <si>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</si>
  <si>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</si>
  <si>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</si>
  <si>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</si>
  <si>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</si>
  <si>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</si>
  <si>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</si>
  <si>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</si>
  <si>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</si>
  <si>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</si>
  <si>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</si>
  <si>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</si>
  <si>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</si>
  <si>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</si>
  <si>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</si>
  <si>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</si>
  <si>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</si>
  <si>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</si>
  <si>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</si>
  <si>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</si>
  <si>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</si>
  <si>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</si>
  <si>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</si>
  <si>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</si>
  <si>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</si>
  <si>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</si>
  <si>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</si>
  <si>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</si>
  <si>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</si>
  <si>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</si>
  <si>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</si>
  <si>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</si>
  <si>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</si>
  <si>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</si>
  <si>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</si>
  <si>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</si>
  <si>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</si>
  <si>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</si>
  <si>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</si>
  <si>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</si>
  <si>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</si>
  <si>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</si>
  <si>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</si>
  <si>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</si>
  <si>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</si>
  <si>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</si>
  <si>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</si>
  <si>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</si>
  <si>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</si>
  <si>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</si>
  <si>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</si>
  <si>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</si>
  <si>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</si>
  <si>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</si>
  <si>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</si>
  <si>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</si>
  <si>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</si>
  <si>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</si>
  <si>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</si>
  <si>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</si>
  <si>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</si>
  <si>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</si>
  <si>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</si>
  <si>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</si>
  <si>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</si>
  <si>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</si>
  <si>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</si>
  <si>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</si>
  <si>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</si>
  <si>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</si>
  <si>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</si>
  <si>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</si>
  <si>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</si>
  <si>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</si>
  <si>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</si>
  <si>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</si>
  <si>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</si>
  <si>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</si>
  <si>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</si>
  <si>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</si>
  <si>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</si>
  <si>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</si>
  <si>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</si>
  <si>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</si>
  <si>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</si>
  <si>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</si>
  <si>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</si>
  <si>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</si>
  <si>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</si>
  <si>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</si>
  <si>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</si>
  <si>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</si>
  <si>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</si>
  <si>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</si>
  <si>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</si>
  <si>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</si>
  <si>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</si>
  <si>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</si>
  <si>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</si>
  <si>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</si>
  <si>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</si>
  <si>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</si>
  <si>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</si>
  <si>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</si>
  <si>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</si>
  <si>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</si>
  <si>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</si>
  <si>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</si>
  <si>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</si>
  <si>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</si>
  <si>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</si>
  <si>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</si>
  <si>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</si>
  <si>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</si>
  <si>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</si>
  <si>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</si>
  <si>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</si>
  <si>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</si>
  <si>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</si>
  <si>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</si>
  <si>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</si>
  <si>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</si>
  <si>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</si>
  <si>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</si>
  <si>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</si>
  <si>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</si>
  <si>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</si>
  <si>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</si>
  <si>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</si>
  <si>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</si>
  <si>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</si>
  <si>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</si>
  <si>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</si>
  <si>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</si>
  <si>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</si>
  <si>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</si>
  <si>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</si>
  <si>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</si>
  <si>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</si>
  <si>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</si>
  <si>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</si>
  <si>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</si>
  <si>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</si>
  <si>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</si>
  <si>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</si>
  <si>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</si>
  <si>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</si>
  <si>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</si>
  <si>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</si>
  <si>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</si>
  <si>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</si>
  <si>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</si>
  <si>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</si>
  <si>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</si>
  <si>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</si>
  <si>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</si>
  <si>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</si>
  <si>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</si>
  <si>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</si>
  <si>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</si>
  <si>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</si>
  <si>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</si>
  <si>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</si>
  <si>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</si>
  <si>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</si>
  <si>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</si>
  <si>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</si>
  <si>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</si>
  <si>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</si>
  <si>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</si>
  <si>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</si>
  <si>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</si>
  <si>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</si>
  <si>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</si>
  <si>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</si>
  <si>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</si>
  <si>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</si>
  <si>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</si>
  <si>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</si>
  <si>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</si>
  <si>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</si>
  <si>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</si>
  <si>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</si>
  <si>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</si>
  <si>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</si>
  <si>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</si>
  <si>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</si>
  <si>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</si>
  <si>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</si>
  <si>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</si>
  <si>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</si>
  <si>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</si>
  <si>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</si>
  <si>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</si>
  <si>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</si>
  <si>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</si>
  <si>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</si>
  <si>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</si>
  <si>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</si>
  <si>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</si>
  <si>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</si>
  <si>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</si>
  <si>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</si>
  <si>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</si>
  <si>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</si>
  <si>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</si>
  <si>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</si>
  <si>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</si>
  <si>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</si>
  <si>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</si>
  <si>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</si>
  <si>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</si>
  <si>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</si>
  <si>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</si>
  <si>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</si>
  <si>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</si>
  <si>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</si>
  <si>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</si>
  <si>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</si>
  <si>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</si>
  <si>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</si>
  <si>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</si>
  <si>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</si>
  <si>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</si>
  <si>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</si>
  <si>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</si>
  <si>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</si>
  <si>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</si>
  <si>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</si>
  <si>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</si>
  <si>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</si>
  <si>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</si>
  <si>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</si>
  <si>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</si>
  <si>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</si>
  <si>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</si>
  <si>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</si>
  <si>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</si>
  <si>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</si>
  <si>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</si>
  <si>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</si>
  <si>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</si>
  <si>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</si>
  <si>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</si>
  <si>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</si>
  <si>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</si>
  <si>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</si>
  <si>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</si>
  <si>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</si>
  <si>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</si>
  <si>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</si>
  <si>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</si>
  <si>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</si>
  <si>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</si>
  <si>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</si>
  <si>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</si>
  <si>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</si>
  <si>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</si>
  <si>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</si>
  <si>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</si>
  <si>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</si>
  <si>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</si>
  <si>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</si>
  <si>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</si>
  <si>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</si>
  <si>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</si>
  <si>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</si>
  <si>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</si>
  <si>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</si>
  <si>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</si>
  <si>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</si>
  <si>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</si>
  <si>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</si>
  <si>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</si>
  <si>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</si>
  <si>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</si>
  <si>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</si>
  <si>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</si>
  <si>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</si>
  <si>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</si>
  <si>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</si>
  <si>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</si>
  <si>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</si>
  <si>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</si>
  <si>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</si>
  <si>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</si>
  <si>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</si>
  <si>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</si>
  <si>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</si>
  <si>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</si>
  <si>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</si>
  <si>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</si>
  <si>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</si>
  <si>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</si>
  <si>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</si>
  <si>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</si>
  <si>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</si>
  <si>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</si>
  <si>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</si>
  <si>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</si>
  <si>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</si>
  <si>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</si>
  <si>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</si>
  <si>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</si>
  <si>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</si>
  <si>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</si>
  <si>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</si>
  <si>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</si>
  <si>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</si>
  <si>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</si>
  <si>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</si>
  <si>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</si>
  <si>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</si>
  <si>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</si>
  <si>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</si>
  <si>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</si>
  <si>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</si>
  <si>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</si>
  <si>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</si>
  <si>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</si>
  <si>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</si>
  <si>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</si>
  <si>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</si>
  <si>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</si>
  <si>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</si>
  <si>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</si>
  <si>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</si>
  <si>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</si>
  <si>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</si>
  <si>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</si>
  <si>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</si>
  <si>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</si>
  <si>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</si>
  <si>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</si>
  <si>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</si>
  <si>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</si>
  <si>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</si>
  <si>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</si>
  <si>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</si>
  <si>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</si>
  <si>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</si>
  <si>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</si>
  <si>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</si>
  <si>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</si>
  <si>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</si>
  <si>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</si>
  <si>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</si>
  <si>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</si>
  <si>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</si>
  <si>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</si>
  <si>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</si>
  <si>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</si>
  <si>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</si>
  <si>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</si>
  <si>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</si>
  <si>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</si>
  <si>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</si>
  <si>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</si>
  <si>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</si>
  <si>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</si>
  <si>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</si>
  <si>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</si>
  <si>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</si>
  <si>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</si>
  <si>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</si>
  <si>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</si>
  <si>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</si>
  <si>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</si>
  <si>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</si>
  <si>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</si>
  <si>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</si>
  <si>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</si>
  <si>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</si>
  <si>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</si>
  <si>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</si>
  <si>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</si>
  <si>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</si>
  <si>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</si>
  <si>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</si>
  <si>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</si>
  <si>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</si>
  <si>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</si>
  <si>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</si>
  <si>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</si>
  <si>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</si>
  <si>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</si>
  <si>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</si>
  <si>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</si>
  <si>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</si>
  <si>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</si>
  <si>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</si>
  <si>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</si>
  <si>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</si>
  <si>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</si>
  <si>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</si>
  <si>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</si>
  <si>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</si>
  <si>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</si>
  <si>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</si>
  <si>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</si>
  <si>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</si>
  <si>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</si>
  <si>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</si>
  <si>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</si>
  <si>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</si>
  <si>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</si>
  <si>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</si>
  <si>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</si>
  <si>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</si>
  <si>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</si>
  <si>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</si>
  <si>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</si>
  <si>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</si>
  <si>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</si>
  <si>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</si>
  <si>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</si>
  <si>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</si>
  <si>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</si>
  <si>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</si>
  <si>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</si>
  <si>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</si>
  <si>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</si>
  <si>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</si>
  <si>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</si>
  <si>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</si>
  <si>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</si>
  <si>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</si>
  <si>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</si>
  <si>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</si>
  <si>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</si>
  <si>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</si>
  <si>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</si>
  <si>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</si>
  <si>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</si>
  <si>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</si>
  <si>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</si>
  <si>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</si>
  <si>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</si>
  <si>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</si>
  <si>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</si>
  <si>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</si>
  <si>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</si>
  <si>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</si>
  <si>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</si>
  <si>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</si>
  <si>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</si>
  <si>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</si>
  <si>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</si>
  <si>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</si>
  <si>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</si>
  <si>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</si>
  <si>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</si>
  <si>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</si>
  <si>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</si>
  <si>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</si>
  <si>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</si>
  <si>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</si>
  <si>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</si>
  <si>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</si>
  <si>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</si>
  <si>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</si>
  <si>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</si>
  <si>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</si>
  <si>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</si>
  <si>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</si>
  <si>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</si>
  <si>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</si>
  <si>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</si>
  <si>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</si>
  <si>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</si>
  <si>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</si>
  <si>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</si>
  <si>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</si>
  <si>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</si>
  <si>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</si>
  <si>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</si>
  <si>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</si>
  <si>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</si>
  <si>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</si>
  <si>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</si>
  <si>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</si>
  <si>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</si>
  <si>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</si>
  <si>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</si>
  <si>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</si>
  <si>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</si>
  <si>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</si>
  <si>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</si>
  <si>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</si>
  <si>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</si>
  <si>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</si>
  <si>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</si>
  <si>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</si>
  <si>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</si>
  <si>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</si>
  <si>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</si>
  <si>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</si>
  <si>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</si>
  <si>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</si>
  <si>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</si>
  <si>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</si>
  <si>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</si>
  <si>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</si>
  <si>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</si>
  <si>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</si>
  <si>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</si>
  <si>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</si>
  <si>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</si>
  <si>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</si>
  <si>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</si>
  <si>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</si>
  <si>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</si>
  <si>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</si>
  <si>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</si>
  <si>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</si>
  <si>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</si>
  <si>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</si>
  <si>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</si>
  <si>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</si>
  <si>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</si>
  <si>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</si>
  <si>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</si>
  <si>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</si>
  <si>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</si>
  <si>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</si>
  <si>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</si>
  <si>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</si>
  <si>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</si>
  <si>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</si>
  <si>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</si>
  <si>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</si>
  <si>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</si>
  <si>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</si>
  <si>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</si>
  <si>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</si>
  <si>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</si>
  <si>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</si>
  <si>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</si>
  <si>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</si>
  <si>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</si>
  <si>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</si>
  <si>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</si>
  <si>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</si>
  <si>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</si>
  <si>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</si>
  <si>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</si>
  <si>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</si>
  <si>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</si>
  <si>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</si>
  <si>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</si>
  <si>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</si>
  <si>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</si>
  <si>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</si>
  <si>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</si>
  <si>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</si>
  <si>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</si>
  <si>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</si>
  <si>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</si>
  <si>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</si>
  <si>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</si>
  <si>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</si>
  <si>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</si>
  <si>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</si>
  <si>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</si>
  <si>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</si>
  <si>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</si>
  <si>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</si>
  <si>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</si>
  <si>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</si>
  <si>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</si>
  <si>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</si>
  <si>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</si>
  <si>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</si>
  <si>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</si>
  <si>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</si>
  <si>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</si>
  <si>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</si>
  <si>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</si>
  <si>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</si>
  <si>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</si>
  <si>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</si>
  <si>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</si>
  <si>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</si>
  <si>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</si>
  <si>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</si>
  <si>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</si>
  <si>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</si>
  <si>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</si>
  <si>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</si>
  <si>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</si>
  <si>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</si>
  <si>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</si>
  <si>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</si>
  <si>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</si>
  <si>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</si>
  <si>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</si>
  <si>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</si>
  <si>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</si>
  <si>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</si>
  <si>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</si>
  <si>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</si>
  <si>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</si>
  <si>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</si>
  <si>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</si>
  <si>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</si>
  <si>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</si>
  <si>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</si>
  <si>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</si>
  <si>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</si>
  <si>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</si>
  <si>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</si>
  <si>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</si>
  <si>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</si>
  <si>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</si>
  <si>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</si>
  <si>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</si>
  <si>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</si>
  <si>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</si>
  <si>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</si>
  <si>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</si>
  <si>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</si>
  <si>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</si>
  <si>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</si>
  <si>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</si>
  <si>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</si>
  <si>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</si>
  <si>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</si>
  <si>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</si>
  <si>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</si>
  <si>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</si>
  <si>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</si>
  <si>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</si>
  <si>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</si>
  <si>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</si>
  <si>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</si>
  <si>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</si>
  <si>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</si>
  <si>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</si>
  <si>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</si>
  <si>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</si>
  <si>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</si>
  <si>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</si>
  <si>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</si>
  <si>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</si>
  <si>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</si>
  <si>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</si>
  <si>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</si>
  <si>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</si>
  <si>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</si>
  <si>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</si>
  <si>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</si>
  <si>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</si>
  <si>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</si>
  <si>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</si>
  <si>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</si>
  <si>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</si>
  <si>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</si>
  <si>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</si>
  <si>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</si>
  <si>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</si>
  <si>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</si>
  <si>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</si>
  <si>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</si>
  <si>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</si>
  <si>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</si>
  <si>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</si>
  <si>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</si>
  <si>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</si>
  <si>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</si>
  <si>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</si>
  <si>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</si>
  <si>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</si>
  <si>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</si>
  <si>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</si>
  <si>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</si>
  <si>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</si>
  <si>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</si>
  <si>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</si>
  <si>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</si>
  <si>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</si>
  <si>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</si>
  <si>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</si>
  <si>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</si>
  <si>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</si>
  <si>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</si>
  <si>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</si>
  <si>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</si>
  <si>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</si>
  <si>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</si>
  <si>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</si>
  <si>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</si>
  <si>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</si>
  <si>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</si>
  <si>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</si>
  <si>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</si>
  <si>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</si>
  <si>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</si>
  <si>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</si>
  <si>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</si>
  <si>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</si>
  <si>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</si>
  <si>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</si>
  <si>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</si>
  <si>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</si>
  <si>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</si>
  <si>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</si>
  <si>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</si>
  <si>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</si>
  <si>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</si>
  <si>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</si>
  <si>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</si>
  <si>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</si>
  <si>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</si>
  <si>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</si>
  <si>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</si>
  <si>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</si>
  <si>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</si>
  <si>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</si>
  <si>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</si>
  <si>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</si>
  <si>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</si>
  <si>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</si>
  <si>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</si>
  <si>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</si>
  <si>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</si>
  <si>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</si>
  <si>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</si>
  <si>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</si>
  <si>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</si>
  <si>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</si>
  <si>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</si>
  <si>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</si>
  <si>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</si>
  <si>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</si>
  <si>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</si>
  <si>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</si>
  <si>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</si>
  <si>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</si>
  <si>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</si>
  <si>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</si>
  <si>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</si>
  <si>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</si>
  <si>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</si>
  <si>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</si>
  <si>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</si>
  <si>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</si>
  <si>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</si>
  <si>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</si>
  <si>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</si>
  <si>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</si>
  <si>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</si>
  <si>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</si>
  <si>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</si>
  <si>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</si>
  <si>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</si>
  <si>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</si>
  <si>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</si>
  <si>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</si>
  <si>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</si>
  <si>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</si>
  <si>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</si>
  <si>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</si>
  <si>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</si>
  <si>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</si>
  <si>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</si>
  <si>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</si>
  <si>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</si>
  <si>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</si>
  <si>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</si>
  <si>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</si>
  <si>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</si>
  <si>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</si>
  <si>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</si>
  <si>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</si>
  <si>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</si>
  <si>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</si>
  <si>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</si>
  <si>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</si>
  <si>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</si>
  <si>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</si>
  <si>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</si>
  <si>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</si>
  <si>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</si>
  <si>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</si>
  <si>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</si>
  <si>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</si>
  <si>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</si>
  <si>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</si>
  <si>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</si>
  <si>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</si>
  <si>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</si>
  <si>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</si>
  <si>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</si>
  <si>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</si>
  <si>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</si>
  <si>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</si>
  <si>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</si>
  <si>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</si>
  <si>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</si>
  <si>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</si>
  <si>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</si>
  <si>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</si>
  <si>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</si>
  <si>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</si>
  <si>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</si>
  <si>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</si>
  <si>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</si>
  <si>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</si>
  <si>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</si>
  <si>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</si>
  <si>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</si>
  <si>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</si>
  <si>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</si>
  <si>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</si>
  <si>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</si>
  <si>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</si>
  <si>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</si>
  <si>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</si>
  <si>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</si>
  <si>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</si>
  <si>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</si>
  <si>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</si>
  <si>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</si>
  <si>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</si>
  <si>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</si>
  <si>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</si>
  <si>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</si>
  <si>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</si>
  <si>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</si>
  <si>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</si>
  <si>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</si>
  <si>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</si>
  <si>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</si>
  <si>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</si>
  <si>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</si>
  <si>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</si>
  <si>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</si>
  <si>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</si>
  <si>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</si>
  <si>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</si>
  <si>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</si>
  <si>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</si>
  <si>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</si>
  <si>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</si>
  <si>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</si>
  <si>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</si>
  <si>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</si>
  <si>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</si>
  <si>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</si>
  <si>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</si>
  <si>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</si>
  <si>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</si>
  <si>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</si>
  <si>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</si>
  <si>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</si>
  <si>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</si>
  <si>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</si>
  <si>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</si>
  <si>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</si>
  <si>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</si>
  <si>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</si>
  <si>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</si>
  <si>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</si>
  <si>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</si>
  <si>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</si>
  <si>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</si>
  <si>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</si>
  <si>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</si>
  <si>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</si>
  <si>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</si>
  <si>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</si>
  <si>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</si>
  <si>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</si>
  <si>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</si>
  <si>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</si>
  <si>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</si>
  <si>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</si>
  <si>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</si>
  <si>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</si>
  <si>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</si>
  <si>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</si>
  <si>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</si>
  <si>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</si>
  <si>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</si>
  <si>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</si>
  <si>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</si>
  <si>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</si>
  <si>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</si>
  <si>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</si>
  <si>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</si>
  <si>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</si>
  <si>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</si>
  <si>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</si>
  <si>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</si>
  <si>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</si>
  <si>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</si>
  <si>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</si>
  <si>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</si>
  <si>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</si>
  <si>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</si>
  <si>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</si>
  <si>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</si>
  <si>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</si>
  <si>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</si>
  <si>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</si>
  <si>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</si>
  <si>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</si>
  <si>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</si>
  <si>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</si>
  <si>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</si>
  <si>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</si>
  <si>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</si>
  <si>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</si>
  <si>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</si>
  <si>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</si>
  <si>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</si>
  <si>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</si>
  <si>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</si>
  <si>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</si>
  <si>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</si>
  <si>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</si>
  <si>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</si>
  <si>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</si>
  <si>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</si>
  <si>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</si>
  <si>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</si>
  <si>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</si>
  <si>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</si>
  <si>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</si>
  <si>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</si>
  <si>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</si>
  <si>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</si>
  <si>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</si>
  <si>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</si>
  <si>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</si>
  <si>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</si>
  <si>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</si>
  <si>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</si>
  <si>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</si>
  <si>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</si>
  <si>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</si>
  <si>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</si>
  <si>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</si>
  <si>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</si>
  <si>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</si>
  <si>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</si>
  <si>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</si>
  <si>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</si>
  <si>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</si>
  <si>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</si>
  <si>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</si>
  <si>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</si>
  <si>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</si>
  <si>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</si>
  <si>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</si>
  <si>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</si>
  <si>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</si>
  <si>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</si>
  <si>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</si>
  <si>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</si>
  <si>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</si>
  <si>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</si>
  <si>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</si>
  <si>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</si>
  <si>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</si>
  <si>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</si>
  <si>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</si>
  <si>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</si>
  <si>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</si>
  <si>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</si>
  <si>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</si>
  <si>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</si>
  <si>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</si>
  <si>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</si>
  <si>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</si>
  <si>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</si>
  <si>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</si>
  <si>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</si>
  <si>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</si>
  <si>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</si>
  <si>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</si>
  <si>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</si>
  <si>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</si>
  <si>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</si>
  <si>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</si>
  <si>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</si>
  <si>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</si>
  <si>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</si>
  <si>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</si>
  <si>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</si>
  <si>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</si>
  <si>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</si>
  <si>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</si>
  <si>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</si>
  <si>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</si>
  <si>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</si>
  <si>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</si>
  <si>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</si>
  <si>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</si>
  <si>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</si>
  <si>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</si>
  <si>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</si>
  <si>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</si>
  <si>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</si>
  <si>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</si>
  <si>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</si>
  <si>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</si>
  <si>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</si>
  <si>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</si>
  <si>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</si>
  <si>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</si>
  <si>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</si>
  <si>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</si>
  <si>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</si>
  <si>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</si>
  <si>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</si>
  <si>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</si>
  <si>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</si>
  <si>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</si>
  <si>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</si>
  <si>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</si>
  <si>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</si>
  <si>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</si>
  <si>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</si>
  <si>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</si>
  <si>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</si>
  <si>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</si>
  <si>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</si>
  <si>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</si>
  <si>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</si>
  <si>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</si>
  <si>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</si>
  <si>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</si>
  <si>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</si>
  <si>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</si>
  <si>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</si>
  <si>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</si>
  <si>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</si>
  <si>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</si>
  <si>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</si>
  <si>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</si>
  <si>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</si>
  <si>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</si>
  <si>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</si>
  <si>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</si>
  <si>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</si>
  <si>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</si>
  <si>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</si>
  <si>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</si>
  <si>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</si>
  <si>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</si>
  <si>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</si>
  <si>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</si>
  <si>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</si>
  <si>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</si>
  <si>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</si>
  <si>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</si>
  <si>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</si>
  <si>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</si>
  <si>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</si>
  <si>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</si>
  <si>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</si>
  <si>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</si>
  <si>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</si>
  <si>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</si>
  <si>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</si>
  <si>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</si>
  <si>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</si>
  <si>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</si>
  <si>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</si>
  <si>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</si>
  <si>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</si>
  <si>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</si>
  <si>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</si>
  <si>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</si>
  <si>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</si>
  <si>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</si>
  <si>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</si>
  <si>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</si>
  <si>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</si>
  <si>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</si>
  <si>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</si>
  <si>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</si>
  <si>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</si>
  <si>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</si>
  <si>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</si>
  <si>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</si>
  <si>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</si>
  <si>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</si>
  <si>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</si>
  <si>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</si>
  <si>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</si>
  <si>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</si>
  <si>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</si>
  <si>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</si>
  <si>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</si>
  <si>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</si>
  <si>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</si>
  <si>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</si>
  <si>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</si>
  <si>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</si>
  <si>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</si>
  <si>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</si>
  <si>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</si>
  <si>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</si>
  <si>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</si>
  <si>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</si>
  <si>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</si>
  <si>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</si>
  <si>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</si>
  <si>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</si>
  <si>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</si>
  <si>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</si>
  <si>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</si>
  <si>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</si>
  <si>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</si>
  <si>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</si>
  <si>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</si>
  <si>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</si>
  <si>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</si>
  <si>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</si>
  <si>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</si>
  <si>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</si>
  <si>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</si>
  <si>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</si>
  <si>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</si>
  <si>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</si>
  <si>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</si>
  <si>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</si>
  <si>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</si>
  <si>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</si>
  <si>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</si>
  <si>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</si>
  <si>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</si>
  <si>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</si>
  <si>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</si>
  <si>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</si>
  <si>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</si>
  <si>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</si>
  <si>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</si>
  <si>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</si>
  <si>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</si>
  <si>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</si>
  <si>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</si>
  <si>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</si>
  <si>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</si>
  <si>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</si>
  <si>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</si>
  <si>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</si>
  <si>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</si>
  <si>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</si>
  <si>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</si>
  <si>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</si>
  <si>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</si>
  <si>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</si>
  <si>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</si>
  <si>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</si>
  <si>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</si>
  <si>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</si>
  <si>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</si>
  <si>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</si>
  <si>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</si>
  <si>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</si>
  <si>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</si>
  <si>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</si>
  <si>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</si>
  <si>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</si>
  <si>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</si>
  <si>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</si>
  <si>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</si>
  <si>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</si>
  <si>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</si>
  <si>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</si>
  <si>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</si>
  <si>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</si>
  <si>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</si>
  <si>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</si>
  <si>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</si>
  <si>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</si>
  <si>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</si>
  <si>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</si>
  <si>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</si>
  <si>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</si>
  <si>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</si>
  <si>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</si>
  <si>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</si>
  <si>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</si>
  <si>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</si>
  <si>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</si>
  <si>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</si>
  <si>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</si>
  <si>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</si>
  <si>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</si>
  <si>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</si>
  <si>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</si>
  <si>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</si>
  <si>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</si>
  <si>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</si>
  <si>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</si>
  <si>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</si>
  <si>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</si>
  <si>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</si>
  <si>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</si>
  <si>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</si>
  <si>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</si>
  <si>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</si>
  <si>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</si>
  <si>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</si>
  <si>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</si>
  <si>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</si>
  <si>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</si>
  <si>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</si>
  <si>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</si>
  <si>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</si>
  <si>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</si>
  <si>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</si>
  <si>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</si>
  <si>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</si>
  <si>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</si>
  <si>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</si>
  <si>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</si>
  <si>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</si>
  <si>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</si>
  <si>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</si>
  <si>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</si>
  <si>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</si>
  <si>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</si>
  <si>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</si>
  <si>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</si>
  <si>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</si>
  <si>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</si>
  <si>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</si>
  <si>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</si>
  <si>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</si>
  <si>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</si>
  <si>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</si>
  <si>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</si>
  <si>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</si>
  <si>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</si>
  <si>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</si>
  <si>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</si>
  <si>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</si>
  <si>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</si>
  <si>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</si>
  <si>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</si>
  <si>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</si>
  <si>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</si>
  <si>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</si>
  <si>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</si>
  <si>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</si>
  <si>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</si>
  <si>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</si>
  <si>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</si>
  <si>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</si>
  <si>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</si>
  <si>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</si>
  <si>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</si>
  <si>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</si>
  <si>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</si>
  <si>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</si>
  <si>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</si>
  <si>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</si>
  <si>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</si>
  <si>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</si>
  <si>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</si>
  <si>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</si>
  <si>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</si>
  <si>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</si>
  <si>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</si>
  <si>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</si>
  <si>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</si>
  <si>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</si>
  <si>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</si>
  <si>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</si>
  <si>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</si>
  <si>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</si>
  <si>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</si>
  <si>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</si>
  <si>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</si>
  <si>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</si>
  <si>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</si>
  <si>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</si>
  <si>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</si>
  <si>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</si>
  <si>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</si>
  <si>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</si>
  <si>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</si>
  <si>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</si>
  <si>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</si>
  <si>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</si>
  <si>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</si>
  <si>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</si>
  <si>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</si>
  <si>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</si>
  <si>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</si>
  <si>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</si>
  <si>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</si>
  <si>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</si>
  <si>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</si>
  <si>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</si>
  <si>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</si>
  <si>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</si>
  <si>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</si>
  <si>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</si>
  <si>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</si>
  <si>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</si>
  <si>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</si>
  <si>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</si>
  <si>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</si>
  <si>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</si>
  <si>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</si>
  <si>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</si>
  <si>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</si>
  <si>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</si>
  <si>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</si>
  <si>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</si>
  <si>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</si>
  <si>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</si>
  <si>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</si>
  <si>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</si>
  <si>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</si>
  <si>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</si>
  <si>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</si>
  <si>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</si>
  <si>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</si>
  <si>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</si>
  <si>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</si>
  <si>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</si>
  <si>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</si>
  <si>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</si>
  <si>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</si>
  <si>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</si>
  <si>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</si>
  <si>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</si>
  <si>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</si>
  <si>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</si>
  <si>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</si>
  <si>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</si>
  <si>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</si>
  <si>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</si>
  <si>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</si>
  <si>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</si>
  <si>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</si>
  <si>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</si>
  <si>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</si>
  <si>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</si>
  <si>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</si>
  <si>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</si>
  <si>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</si>
  <si>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</si>
  <si>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</si>
  <si>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</si>
  <si>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</si>
  <si>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</si>
  <si>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</si>
  <si>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</si>
  <si>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</si>
  <si>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</si>
  <si>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</si>
  <si>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</si>
  <si>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</si>
  <si>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</si>
  <si>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</si>
  <si>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</si>
  <si>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</si>
  <si>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</si>
  <si>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</si>
  <si>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</si>
  <si>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</si>
  <si>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</si>
  <si>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</si>
  <si>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</si>
  <si>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</si>
  <si>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</si>
  <si>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</si>
  <si>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</si>
  <si>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</si>
  <si>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</si>
  <si>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</si>
  <si>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</si>
  <si>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</si>
  <si>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</si>
  <si>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</si>
  <si>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</si>
  <si>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</si>
  <si>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</si>
  <si>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</si>
  <si>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</si>
  <si>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</si>
  <si>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</si>
  <si>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</si>
  <si>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</si>
  <si>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</si>
  <si>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</si>
  <si>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</si>
  <si>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</si>
  <si>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</si>
  <si>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</si>
  <si>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</si>
  <si>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</si>
  <si>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</si>
  <si>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</si>
  <si>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</si>
  <si>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</si>
  <si>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</si>
  <si>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</si>
  <si>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</si>
  <si>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</si>
  <si>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</si>
  <si>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</si>
  <si>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</si>
  <si>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</si>
  <si>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</si>
  <si>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</si>
  <si>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</si>
  <si>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</si>
  <si>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</si>
  <si>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</si>
  <si>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</si>
  <si>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</si>
  <si>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</si>
  <si>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</si>
  <si>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</si>
  <si>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</si>
  <si>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</si>
  <si>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</si>
  <si>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</si>
  <si>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</si>
  <si>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</si>
  <si>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</si>
  <si>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</si>
  <si>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</si>
  <si>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</si>
  <si>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</si>
  <si>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</si>
  <si>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</si>
  <si>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</si>
  <si>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</si>
  <si>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</si>
  <si>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</si>
  <si>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</si>
  <si>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</si>
  <si>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</si>
  <si>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</si>
  <si>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</si>
  <si>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</si>
  <si>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</si>
  <si>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</si>
  <si>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</si>
  <si>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</si>
  <si>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</si>
  <si>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</si>
  <si>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</si>
  <si>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</si>
  <si>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</si>
  <si>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</si>
  <si>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</si>
  <si>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</si>
  <si>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</si>
  <si>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</si>
  <si>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</si>
  <si>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</si>
  <si>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</si>
  <si>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</si>
  <si>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</si>
  <si>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</si>
  <si>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</si>
  <si>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</si>
  <si>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</si>
  <si>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</si>
  <si>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</si>
  <si>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</si>
  <si>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</si>
  <si>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</si>
  <si>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</si>
  <si>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</si>
  <si>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</si>
  <si>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</si>
  <si>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</si>
  <si>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</si>
  <si>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</si>
  <si>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</si>
  <si>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</si>
  <si>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</si>
  <si>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</si>
  <si>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</si>
  <si>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</si>
  <si>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</si>
  <si>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</si>
  <si>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</si>
  <si>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</si>
  <si>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</si>
  <si>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</si>
  <si>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</si>
  <si>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</si>
  <si>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</si>
  <si>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</si>
  <si>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</si>
  <si>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</si>
  <si>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</si>
  <si>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</si>
  <si>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</si>
  <si>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</si>
  <si>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</si>
  <si>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</si>
  <si>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</si>
  <si>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</si>
  <si>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</si>
  <si>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</si>
  <si>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</si>
  <si>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</si>
  <si>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</si>
  <si>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</si>
  <si>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</si>
  <si>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</si>
  <si>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</si>
  <si>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</si>
  <si>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</si>
  <si>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</si>
  <si>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</si>
  <si>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</si>
  <si>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</si>
  <si>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</si>
  <si>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</si>
  <si>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</si>
  <si>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</si>
  <si>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</si>
  <si>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</si>
  <si>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</si>
  <si>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</si>
  <si>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</si>
  <si>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</si>
  <si>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</si>
  <si>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</si>
  <si>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</si>
  <si>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</si>
  <si>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</si>
  <si>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</si>
  <si>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</si>
  <si>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</si>
  <si>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</si>
  <si>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</si>
  <si>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</si>
  <si>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</si>
  <si>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</si>
  <si>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</si>
  <si>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</si>
  <si>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</si>
  <si>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</si>
  <si>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</si>
  <si>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</si>
  <si>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</si>
  <si>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</si>
  <si>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</si>
  <si>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</si>
  <si>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</si>
  <si>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</si>
  <si>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</si>
  <si>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</si>
  <si>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</si>
  <si>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</si>
  <si>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</si>
  <si>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</si>
  <si>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</si>
  <si>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</si>
  <si>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</si>
  <si>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</si>
  <si>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</si>
  <si>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</si>
  <si>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</si>
  <si>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</si>
  <si>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</si>
  <si>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</si>
  <si>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</si>
  <si>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</si>
  <si>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</si>
  <si>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</si>
  <si>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</si>
  <si>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</si>
  <si>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</si>
  <si>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</si>
  <si>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</si>
  <si>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</si>
  <si>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</si>
  <si>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</si>
  <si>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</si>
  <si>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</si>
  <si>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</si>
  <si>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</si>
  <si>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</si>
  <si>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</si>
  <si>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</si>
  <si>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</si>
  <si>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</si>
  <si>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</si>
  <si>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</si>
  <si>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</si>
  <si>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</si>
  <si>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</si>
  <si>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</si>
  <si>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</si>
  <si>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</si>
  <si>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</si>
  <si>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</si>
  <si>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</si>
  <si>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</si>
  <si>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</si>
  <si>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</si>
  <si>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</si>
  <si>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</si>
  <si>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</si>
  <si>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</si>
  <si>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</si>
  <si>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</si>
  <si>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</si>
  <si>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</si>
  <si>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</si>
  <si>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</si>
  <si>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</si>
  <si>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</si>
  <si>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</si>
  <si>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</si>
  <si>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</si>
  <si>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</si>
  <si>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</si>
  <si>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</si>
  <si>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</si>
  <si>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</si>
  <si>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</si>
  <si>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</si>
  <si>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</si>
  <si>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</si>
  <si>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</si>
  <si>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</si>
  <si>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</si>
  <si>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</si>
  <si>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</si>
  <si>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</si>
  <si>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</si>
  <si>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</si>
  <si>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</si>
  <si>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</si>
  <si>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</si>
  <si>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</si>
  <si>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</si>
  <si>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</si>
  <si>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</si>
  <si>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</si>
  <si>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</si>
  <si>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</si>
  <si>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</si>
  <si>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</si>
  <si>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</si>
  <si>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</si>
  <si>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</si>
  <si>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</si>
  <si>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</si>
  <si>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</si>
  <si>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</si>
  <si>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</si>
  <si>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</si>
  <si>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</si>
  <si>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</si>
  <si>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</si>
  <si>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</si>
  <si>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</si>
  <si>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</si>
  <si>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</si>
  <si>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</si>
  <si>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</si>
  <si>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</si>
  <si>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</si>
  <si>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</si>
  <si>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</si>
  <si>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</si>
  <si>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</si>
  <si>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</si>
  <si>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</si>
  <si>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</si>
  <si>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</si>
  <si>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</si>
  <si>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</si>
  <si>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</si>
  <si>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</si>
  <si>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</si>
  <si>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</si>
  <si>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</si>
  <si>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</si>
  <si>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</si>
  <si>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</si>
  <si>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</si>
  <si>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</si>
  <si>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</si>
  <si>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</si>
  <si>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</si>
  <si>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</si>
  <si>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</si>
  <si>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</si>
  <si>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</si>
  <si>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</si>
  <si>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</si>
  <si>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</si>
  <si>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</si>
  <si>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</si>
  <si>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</si>
  <si>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</si>
  <si>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</si>
  <si>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</si>
  <si>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</si>
  <si>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</si>
  <si>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</si>
  <si>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</si>
  <si>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</si>
  <si>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</si>
  <si>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</si>
  <si>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</si>
  <si>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</si>
  <si>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</si>
  <si>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</si>
  <si>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</si>
  <si>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</si>
  <si>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</si>
  <si>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</si>
  <si>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</si>
  <si>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</si>
  <si>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</si>
  <si>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</si>
  <si>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</si>
  <si>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</si>
  <si>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</si>
  <si>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</si>
  <si>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</si>
  <si>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</si>
  <si>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</si>
  <si>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</si>
  <si>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</si>
  <si>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</si>
  <si>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</si>
  <si>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</si>
  <si>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</si>
  <si>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</si>
  <si>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</si>
  <si>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</si>
  <si>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</si>
  <si>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</si>
  <si>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</si>
  <si>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</si>
  <si>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</si>
  <si>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</si>
  <si>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</si>
  <si>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</si>
  <si>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</si>
  <si>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</si>
  <si>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</si>
  <si>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</si>
  <si>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</si>
  <si>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</si>
  <si>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</si>
  <si>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</si>
  <si>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</si>
  <si>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</si>
  <si>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</si>
  <si>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</si>
  <si>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</si>
  <si>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</si>
  <si>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</si>
  <si>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</si>
  <si>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</si>
  <si>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</si>
  <si>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</si>
  <si>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</si>
  <si>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</si>
  <si>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</si>
  <si>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</si>
  <si>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</si>
  <si>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</si>
  <si>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</si>
  <si>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</si>
  <si>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</si>
  <si>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</si>
  <si>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</si>
  <si>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</si>
  <si>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</si>
  <si>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</si>
  <si>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</si>
  <si>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</si>
  <si>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</si>
  <si>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</si>
  <si>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</si>
  <si>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</si>
  <si>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</si>
  <si>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</si>
  <si>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</si>
  <si>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</si>
  <si>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</si>
  <si>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</si>
  <si>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</si>
  <si>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</si>
  <si>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</si>
  <si>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</si>
  <si>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</si>
  <si>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</si>
  <si>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</si>
  <si>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</si>
  <si>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</si>
  <si>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</si>
  <si>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</si>
  <si>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</si>
  <si>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</si>
  <si>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</si>
  <si>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</si>
  <si>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</si>
  <si>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</si>
  <si>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</si>
  <si>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</si>
  <si>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</si>
  <si>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</si>
  <si>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</si>
  <si>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</si>
  <si>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</si>
  <si>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</si>
  <si>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</si>
  <si>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</si>
  <si>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</si>
  <si>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</si>
  <si>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</si>
  <si>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</si>
  <si>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</si>
  <si>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</si>
  <si>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</si>
  <si>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</si>
  <si>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</si>
  <si>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</si>
  <si>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</si>
  <si>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</si>
  <si>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</si>
  <si>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</si>
  <si>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</si>
  <si>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</si>
  <si>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</si>
  <si>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</si>
  <si>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</si>
  <si>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</si>
  <si>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</si>
  <si>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</si>
  <si>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</si>
  <si>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</si>
  <si>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</si>
  <si>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</si>
  <si>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</si>
  <si>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</si>
  <si>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</si>
  <si>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</si>
  <si>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</si>
  <si>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</si>
  <si>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</si>
  <si>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</si>
  <si>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</si>
  <si>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</si>
  <si>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</si>
  <si>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</si>
  <si>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</si>
  <si>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</si>
  <si>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</si>
  <si>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</si>
  <si>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</si>
  <si>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</si>
  <si>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</si>
  <si>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</si>
  <si>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</si>
  <si>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</si>
  <si>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</si>
  <si>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</si>
  <si>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</si>
  <si>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</si>
  <si>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</si>
  <si>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</si>
  <si>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</si>
  <si>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</si>
  <si>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</si>
  <si>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</si>
  <si>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</si>
  <si>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</si>
  <si>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</si>
  <si>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</si>
  <si>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</si>
  <si>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</si>
  <si>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</si>
  <si>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</si>
  <si>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</si>
  <si>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</si>
  <si>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</si>
  <si>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</si>
  <si>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</si>
  <si>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</si>
  <si>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</si>
  <si>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</si>
  <si>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</si>
  <si>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</si>
  <si>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</si>
  <si>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</si>
  <si>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</si>
  <si>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</si>
  <si>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</si>
  <si>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</si>
  <si>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</si>
  <si>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</si>
  <si>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</si>
  <si>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</si>
  <si>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</si>
  <si>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</si>
  <si>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</si>
  <si>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</si>
  <si>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</si>
  <si>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</si>
  <si>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</si>
  <si>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</si>
  <si>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</si>
  <si>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</si>
  <si>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</si>
  <si>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</si>
  <si>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</si>
  <si>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</si>
  <si>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</si>
  <si>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</si>
  <si>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</si>
  <si>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</si>
  <si>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</si>
  <si>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</si>
  <si>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</si>
  <si>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</si>
  <si>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</si>
  <si>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</si>
  <si>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</si>
  <si>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</si>
  <si>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</si>
  <si>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</si>
  <si>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</si>
  <si>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</si>
  <si>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</si>
  <si>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</si>
  <si>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</si>
  <si>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</si>
  <si>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</si>
  <si>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</si>
  <si>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</si>
  <si>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</si>
  <si>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</si>
  <si>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</si>
  <si>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</si>
  <si>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</si>
  <si>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</si>
  <si>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</si>
  <si>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</si>
  <si>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</si>
  <si>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</si>
  <si>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</si>
  <si>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</si>
  <si>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</si>
  <si>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</si>
  <si>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</si>
  <si>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</si>
  <si>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</si>
  <si>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</si>
  <si>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</si>
  <si>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</si>
  <si>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</si>
  <si>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</si>
  <si>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</si>
  <si>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</si>
  <si>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</si>
  <si>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</si>
  <si>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</si>
  <si>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</si>
  <si>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</si>
  <si>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</si>
  <si>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</si>
  <si>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</si>
  <si>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</si>
  <si>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</si>
  <si>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</si>
  <si>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</si>
  <si>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</si>
  <si>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</si>
  <si>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</si>
  <si>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</si>
  <si>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</si>
  <si>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</si>
  <si>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</si>
  <si>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</si>
  <si>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</si>
  <si>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</si>
  <si>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</si>
  <si>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</si>
  <si>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</si>
  <si>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</si>
  <si>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</si>
  <si>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</si>
  <si>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</si>
  <si>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</si>
  <si>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</si>
  <si>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</si>
  <si>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</si>
  <si>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</si>
  <si>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</si>
  <si>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</si>
  <si>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</si>
  <si>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</si>
  <si>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</si>
  <si>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</si>
  <si>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</si>
  <si>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</si>
  <si>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</si>
  <si>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</si>
  <si>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</si>
  <si>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</si>
  <si>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</si>
  <si>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</si>
  <si>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</si>
  <si>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</si>
  <si>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</si>
  <si>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</si>
  <si>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</si>
  <si>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</si>
  <si>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</si>
  <si>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</si>
  <si>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</si>
  <si>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</si>
  <si>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</si>
  <si>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</si>
  <si>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</si>
  <si>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</si>
  <si>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</si>
  <si>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</si>
  <si>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</si>
  <si>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</si>
  <si>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</si>
  <si>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</si>
  <si>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</si>
  <si>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</si>
  <si>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</si>
  <si>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</si>
  <si>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</si>
  <si>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</si>
  <si>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</si>
  <si>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</si>
  <si>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</si>
  <si>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</si>
  <si>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</si>
  <si>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</si>
  <si>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</si>
  <si>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</si>
  <si>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</si>
  <si>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</si>
  <si>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</si>
  <si>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</si>
  <si>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</si>
  <si>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</si>
  <si>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</si>
  <si>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</si>
  <si>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</si>
  <si>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</si>
  <si>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</si>
  <si>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</si>
  <si>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</si>
  <si>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</si>
  <si>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</si>
  <si>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</si>
  <si>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</si>
  <si>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</si>
  <si>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</si>
  <si>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</si>
  <si>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</si>
  <si>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</si>
  <si>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</si>
  <si>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</si>
  <si>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</si>
  <si>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</si>
  <si>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</si>
  <si>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</si>
  <si>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</si>
  <si>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</si>
  <si>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</si>
  <si>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</si>
  <si>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</si>
  <si>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</si>
  <si>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</si>
  <si>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</si>
  <si>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</si>
  <si>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</si>
  <si>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</si>
  <si>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</si>
  <si>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</si>
  <si>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</si>
  <si>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</si>
  <si>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</si>
  <si>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</si>
  <si>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</si>
  <si>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</si>
  <si>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</si>
  <si>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</si>
  <si>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</si>
  <si>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</si>
  <si>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</si>
  <si>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</si>
  <si>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</si>
  <si>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</si>
  <si>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</si>
  <si>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</si>
  <si>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</si>
  <si>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</si>
  <si>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</si>
  <si>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</si>
  <si>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</si>
  <si>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</si>
  <si>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</si>
  <si>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</si>
  <si>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</si>
  <si>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</si>
  <si>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</si>
  <si>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</si>
  <si>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</si>
  <si>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</si>
  <si>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</si>
  <si>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</si>
  <si>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</si>
  <si>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</si>
  <si>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</si>
  <si>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</si>
  <si>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</si>
  <si>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</si>
  <si>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</si>
  <si>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</si>
  <si>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</si>
  <si>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</si>
  <si>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</si>
  <si>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</si>
  <si>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</si>
  <si>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</si>
  <si>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</si>
  <si>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</si>
  <si>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</si>
  <si>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</si>
  <si>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</si>
  <si>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</si>
  <si>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</si>
  <si>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</si>
  <si>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</si>
  <si>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</si>
  <si>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</si>
  <si>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</si>
  <si>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</si>
  <si>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</si>
  <si>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</si>
  <si>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</si>
  <si>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</si>
  <si>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</si>
  <si>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</si>
  <si>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</si>
  <si>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</si>
  <si>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</si>
  <si>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</si>
  <si>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</si>
  <si>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</si>
  <si>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</si>
  <si>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</si>
  <si>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</si>
  <si>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</si>
  <si>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</si>
  <si>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</si>
  <si>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</si>
  <si>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</si>
  <si>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</si>
  <si>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</si>
  <si>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</si>
  <si>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</si>
  <si>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</si>
  <si>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</si>
  <si>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</si>
  <si>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</si>
  <si>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</si>
  <si>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</si>
  <si>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</si>
  <si>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</si>
  <si>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</si>
  <si>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</si>
  <si>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</si>
  <si>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</si>
  <si>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</si>
  <si>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</si>
  <si>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</si>
  <si>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</si>
  <si>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</si>
  <si>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</si>
  <si>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</si>
  <si>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</si>
  <si>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</si>
  <si>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</si>
  <si>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</si>
  <si>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</si>
  <si>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</si>
  <si>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</si>
  <si>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</si>
  <si>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</si>
  <si>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</si>
  <si>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</si>
  <si>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</si>
  <si>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</si>
  <si>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</si>
  <si>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</si>
  <si>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</si>
  <si>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</si>
  <si>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</si>
  <si>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</si>
  <si>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</si>
  <si>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</si>
  <si>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</si>
  <si>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</si>
  <si>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</si>
  <si>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</si>
  <si>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</si>
  <si>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</si>
  <si>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</si>
  <si>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</si>
  <si>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</si>
  <si>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</si>
  <si>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</si>
  <si>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</si>
  <si>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</si>
  <si>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</si>
  <si>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</si>
  <si>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</si>
  <si>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</si>
  <si>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</si>
  <si>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</si>
  <si>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</si>
  <si>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</si>
  <si>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</si>
  <si>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</si>
  <si>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</si>
  <si>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</si>
  <si>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</si>
  <si>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</si>
  <si>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</si>
  <si>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</si>
  <si>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</si>
  <si>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</si>
  <si>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</si>
  <si>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</si>
  <si>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</si>
  <si>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</si>
  <si>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</si>
  <si>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</si>
  <si>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</si>
  <si>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</si>
  <si>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</si>
  <si>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</si>
  <si>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</si>
  <si>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</si>
  <si>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</si>
  <si>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</si>
  <si>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</si>
  <si>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</si>
  <si>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</si>
  <si>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</si>
  <si>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</si>
  <si>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</si>
  <si>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</si>
  <si>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</si>
  <si>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</si>
  <si>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</si>
  <si>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</si>
  <si>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</si>
  <si>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</si>
  <si>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</si>
  <si>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</si>
  <si>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</si>
  <si>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</si>
  <si>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</si>
  <si>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</si>
  <si>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</si>
  <si>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</si>
  <si>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</si>
  <si>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</si>
  <si>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</si>
  <si>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</si>
  <si>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</si>
  <si>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</si>
  <si>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</si>
  <si>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</si>
  <si>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</si>
  <si>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</si>
  <si>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</si>
  <si>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</si>
  <si>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</si>
  <si>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</si>
  <si>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</si>
  <si>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</si>
  <si>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</si>
  <si>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</si>
  <si>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</si>
  <si>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</si>
  <si>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</si>
  <si>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</si>
  <si>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</si>
  <si>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</si>
  <si>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</si>
  <si>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</si>
  <si>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</si>
  <si>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</si>
  <si>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</si>
  <si>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</si>
  <si>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</si>
  <si>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</si>
  <si>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</si>
  <si>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</si>
  <si>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</si>
  <si>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</si>
  <si>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</si>
  <si>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</si>
  <si>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</si>
  <si>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</si>
  <si>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</si>
  <si>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</si>
  <si>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</si>
  <si>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</si>
  <si>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</si>
  <si>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</si>
  <si>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</si>
  <si>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</si>
  <si>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</si>
  <si>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</si>
  <si>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</si>
  <si>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</si>
  <si>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</si>
  <si>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</si>
  <si>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</si>
  <si>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</si>
  <si>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</si>
  <si>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</si>
  <si>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</si>
  <si>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</si>
  <si>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</si>
  <si>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</si>
  <si>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</si>
  <si>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</si>
  <si>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</si>
  <si>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</si>
  <si>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</si>
  <si>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</si>
  <si>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</si>
  <si>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</si>
  <si>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</si>
  <si>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</si>
  <si>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</si>
  <si>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</si>
  <si>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</si>
  <si>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</si>
  <si>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</si>
  <si>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</si>
  <si>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</si>
  <si>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</si>
  <si>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</si>
  <si>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</si>
  <si>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</si>
  <si>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</si>
  <si>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</si>
  <si>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</si>
  <si>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</si>
  <si>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</si>
  <si>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</si>
  <si>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</si>
  <si>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</si>
  <si>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</si>
  <si>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</si>
  <si>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</si>
  <si>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</si>
  <si>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</si>
  <si>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</si>
  <si>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</si>
  <si>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</si>
  <si>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</si>
  <si>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</si>
  <si>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</si>
  <si>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</si>
  <si>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</si>
  <si>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</si>
  <si>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</si>
  <si>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</si>
  <si>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</si>
  <si>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</si>
  <si>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</si>
  <si>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</si>
  <si>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</si>
  <si>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</si>
  <si>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</si>
  <si>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</si>
  <si>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</si>
  <si>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</si>
  <si>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</si>
  <si>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</si>
  <si>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</si>
  <si>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</si>
  <si>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</si>
  <si>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</si>
  <si>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</si>
  <si>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</si>
  <si>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</si>
  <si>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</si>
  <si>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</si>
  <si>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</si>
  <si>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</si>
  <si>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</si>
  <si>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</si>
  <si>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</si>
  <si>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</si>
  <si>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</si>
  <si>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</si>
  <si>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</si>
  <si>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</si>
  <si>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</si>
  <si>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</si>
  <si>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</si>
  <si>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</si>
  <si>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</si>
  <si>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</si>
  <si>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</si>
  <si>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</si>
  <si>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</si>
  <si>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</si>
  <si>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</si>
  <si>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</si>
  <si>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</si>
  <si>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</si>
  <si>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</si>
  <si>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</si>
  <si>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</si>
  <si>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</si>
  <si>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</si>
  <si>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</si>
  <si>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</si>
  <si>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</si>
  <si>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</si>
  <si>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</si>
  <si>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</si>
  <si>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</si>
  <si>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</si>
  <si>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</si>
  <si>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</si>
  <si>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</si>
  <si>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</si>
  <si>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</si>
  <si>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</si>
  <si>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</si>
  <si>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</si>
  <si>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</si>
  <si>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</si>
  <si>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</si>
  <si>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</si>
  <si>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</si>
  <si>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</si>
  <si>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</si>
  <si>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</si>
  <si>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</si>
  <si>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</si>
  <si>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</si>
  <si>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</si>
  <si>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</si>
  <si>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</si>
  <si>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</si>
  <si>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</si>
  <si>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</si>
  <si>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</si>
  <si>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</si>
  <si>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</si>
  <si>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</si>
  <si>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</si>
  <si>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</si>
  <si>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</si>
  <si>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</si>
  <si>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</si>
  <si>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</si>
  <si>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</si>
  <si>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</si>
  <si>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</si>
  <si>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</si>
  <si>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</si>
  <si>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</si>
  <si>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</si>
  <si>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</si>
  <si>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</si>
  <si>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</si>
  <si>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</si>
  <si>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</si>
  <si>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</si>
  <si>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</si>
  <si>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</si>
  <si>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</si>
  <si>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</si>
  <si>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</si>
  <si>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</si>
  <si>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</si>
  <si>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</si>
  <si>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</si>
  <si>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</si>
  <si>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</si>
  <si>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</si>
  <si>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</si>
  <si>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</si>
  <si>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</si>
  <si>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</si>
  <si>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</si>
  <si>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</si>
  <si>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</si>
  <si>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</si>
  <si>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</si>
  <si>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</si>
  <si>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</si>
  <si>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</si>
  <si>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</si>
  <si>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</si>
  <si>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</si>
  <si>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</si>
  <si>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</si>
  <si>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</si>
  <si>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</si>
  <si>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</si>
  <si>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</si>
  <si>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</si>
  <si>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</si>
  <si>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</si>
  <si>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</si>
  <si>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</si>
  <si>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</si>
  <si>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</si>
  <si>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</si>
  <si>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</si>
  <si>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</si>
  <si>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</si>
  <si>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</si>
  <si>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</si>
  <si>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</si>
  <si>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</si>
  <si>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</si>
  <si>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</si>
  <si>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</si>
  <si>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</si>
  <si>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</si>
  <si>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</si>
  <si>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</si>
  <si>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</si>
  <si>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</si>
  <si>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</si>
  <si>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</si>
  <si>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</si>
  <si>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</si>
  <si>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</si>
  <si>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</si>
  <si>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</si>
  <si>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</si>
  <si>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</si>
  <si>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</si>
  <si>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</si>
  <si>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</si>
  <si>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</si>
  <si>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</si>
  <si>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</si>
  <si>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</si>
  <si>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</si>
  <si>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</si>
  <si>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</si>
  <si>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</si>
  <si>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</si>
  <si>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</si>
  <si>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</si>
  <si>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</si>
  <si>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</si>
  <si>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</si>
  <si>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</si>
  <si>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</si>
  <si>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</si>
  <si>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</si>
  <si>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</si>
  <si>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</si>
  <si>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</si>
  <si>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</si>
  <si>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</si>
  <si>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</si>
  <si>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</si>
  <si>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</si>
  <si>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</si>
  <si>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</si>
  <si>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</si>
  <si>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</si>
  <si>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</si>
  <si>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</si>
  <si>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</si>
  <si>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</si>
  <si>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</si>
  <si>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</si>
  <si>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</si>
  <si>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</si>
  <si>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</si>
  <si>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</si>
  <si>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</si>
  <si>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</si>
  <si>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</si>
  <si>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</si>
  <si>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</si>
  <si>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</si>
  <si>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</si>
  <si>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</si>
  <si>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</si>
  <si>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</si>
  <si>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</si>
  <si>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</si>
  <si>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</si>
  <si>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</si>
  <si>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</si>
  <si>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</si>
  <si>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</si>
  <si>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</si>
  <si>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</si>
  <si>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</si>
  <si>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</si>
  <si>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</si>
  <si>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</si>
  <si>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</si>
  <si>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</si>
  <si>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</si>
  <si>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</si>
  <si>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</si>
  <si>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</si>
  <si>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</si>
  <si>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</si>
  <si>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</si>
  <si>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</si>
  <si>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</si>
  <si>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</si>
  <si>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</si>
  <si>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</si>
  <si>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</si>
  <si>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</si>
  <si>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</si>
  <si>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</si>
  <si>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</si>
  <si>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</si>
  <si>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</si>
  <si>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</si>
  <si>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</si>
  <si>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</si>
  <si>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</si>
  <si>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</si>
  <si>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</si>
  <si>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</si>
  <si>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</si>
  <si>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</si>
  <si>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</si>
  <si>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</si>
  <si>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</si>
  <si>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</si>
  <si>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</si>
  <si>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</si>
  <si>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</si>
  <si>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</si>
  <si>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</si>
  <si>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</si>
  <si>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</si>
  <si>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</si>
  <si>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</si>
  <si>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</si>
  <si>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</si>
  <si>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</si>
  <si>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</si>
  <si>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</si>
  <si>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</si>
  <si>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</si>
  <si>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</si>
  <si>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</si>
  <si>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</si>
  <si>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</si>
  <si>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</si>
  <si>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</si>
  <si>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</si>
  <si>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</si>
  <si>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</si>
  <si>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</si>
  <si>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</si>
  <si>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</si>
  <si>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</si>
  <si>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</si>
  <si>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</si>
  <si>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</si>
  <si>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</si>
  <si>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</si>
  <si>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</si>
  <si>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</si>
  <si>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</si>
  <si>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</si>
  <si>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</si>
  <si>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</si>
  <si>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</si>
  <si>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</si>
  <si>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</si>
  <si>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</si>
  <si>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</si>
  <si>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</si>
  <si>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</si>
  <si>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</si>
  <si>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</si>
  <si>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</si>
  <si>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</si>
  <si>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</si>
  <si>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</si>
  <si>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</si>
  <si>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</si>
  <si>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</si>
  <si>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</si>
  <si>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</si>
  <si>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</si>
  <si>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</si>
  <si>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</si>
  <si>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</si>
  <si>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</si>
  <si>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</si>
  <si>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</si>
  <si>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</si>
  <si>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</si>
  <si>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</si>
  <si>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</si>
  <si>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</si>
  <si>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</si>
  <si>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</si>
  <si>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</si>
  <si>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</si>
  <si>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</si>
  <si>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</si>
  <si>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</si>
  <si>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</si>
  <si>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</si>
  <si>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</si>
  <si>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</si>
  <si>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</si>
  <si>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</si>
  <si>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</si>
  <si>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</si>
  <si>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</si>
  <si>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</si>
  <si>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</si>
  <si>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</si>
  <si>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</si>
  <si>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</si>
  <si>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</si>
  <si>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</si>
  <si>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</si>
  <si>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</si>
  <si>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</si>
  <si>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</si>
  <si>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</si>
  <si>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</si>
  <si>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</si>
  <si>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</si>
  <si>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</si>
  <si>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</si>
  <si>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</si>
  <si>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</si>
  <si>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</si>
  <si>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</si>
  <si>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</si>
  <si>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</si>
  <si>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</si>
  <si>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</si>
  <si>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</si>
  <si>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</si>
  <si>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</si>
  <si>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</si>
  <si>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</si>
  <si>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</si>
  <si>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</si>
  <si>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</si>
  <si>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</si>
  <si>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</si>
  <si>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</si>
  <si>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</si>
  <si>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</si>
  <si>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</si>
  <si>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</si>
  <si>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</si>
  <si>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</si>
  <si>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</si>
  <si>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</si>
  <si>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</si>
  <si>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</si>
  <si>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</si>
  <si>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</si>
  <si>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</si>
  <si>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</si>
  <si>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</si>
  <si>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</si>
  <si>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</si>
  <si>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</si>
  <si>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</si>
  <si>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</si>
  <si>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</si>
  <si>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</si>
  <si>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</si>
  <si>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</si>
  <si>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</si>
  <si>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</si>
  <si>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</si>
  <si>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</si>
  <si>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</si>
  <si>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</si>
  <si>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</si>
  <si>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</si>
  <si>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</si>
  <si>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</si>
  <si>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</si>
  <si>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</si>
  <si>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</si>
  <si>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</si>
  <si>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</si>
  <si>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</si>
  <si>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</si>
  <si>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</si>
  <si>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</si>
  <si>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</si>
  <si>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</si>
  <si>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</si>
  <si>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</si>
  <si>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</si>
  <si>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</si>
  <si>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</si>
  <si>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</si>
  <si>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</si>
  <si>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</si>
  <si>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</si>
  <si>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</si>
  <si>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</si>
  <si>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</si>
  <si>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</si>
  <si>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</si>
  <si>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</si>
  <si>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</si>
  <si>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</si>
  <si>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</si>
  <si>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</si>
  <si>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</si>
  <si>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</si>
  <si>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</si>
  <si>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</si>
  <si>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</si>
  <si>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</si>
  <si>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</si>
  <si>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</si>
  <si>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</si>
  <si>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</si>
  <si>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</si>
  <si>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</si>
  <si>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</si>
  <si>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</si>
  <si>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</si>
  <si>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</si>
  <si>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</si>
  <si>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</si>
  <si>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</si>
  <si>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</si>
  <si>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</si>
  <si>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</si>
  <si>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</si>
  <si>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</si>
  <si>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</si>
  <si>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</si>
  <si>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</si>
  <si>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</si>
  <si>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</si>
  <si>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</si>
  <si>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</si>
  <si>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</si>
  <si>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</si>
  <si>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</si>
  <si>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</si>
  <si>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</si>
  <si>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</si>
  <si>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</si>
  <si>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</si>
  <si>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</si>
  <si>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</si>
  <si>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</si>
  <si>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</si>
  <si>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</si>
  <si>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</si>
  <si>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</si>
  <si>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</si>
  <si>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</si>
  <si>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</si>
  <si>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</si>
  <si>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</si>
  <si>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</si>
  <si>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</si>
  <si>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</si>
  <si>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</si>
  <si>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</si>
  <si>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</si>
  <si>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</si>
  <si>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</si>
  <si>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</si>
  <si>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</si>
  <si>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</si>
  <si>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</si>
  <si>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</si>
  <si>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</si>
  <si>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</si>
  <si>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</si>
  <si>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</si>
  <si>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</si>
  <si>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</si>
  <si>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</si>
  <si>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</si>
  <si>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</si>
  <si>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</si>
  <si>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</si>
  <si>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</si>
  <si>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</si>
  <si>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</si>
  <si>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</si>
  <si>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</si>
  <si>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</si>
  <si>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</si>
  <si>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</si>
  <si>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</si>
  <si>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</si>
  <si>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</si>
  <si>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</si>
  <si>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</si>
  <si>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</si>
  <si>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</si>
  <si>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</si>
  <si>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</si>
  <si>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</si>
  <si>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</si>
  <si>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</si>
  <si>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</si>
  <si>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</si>
  <si>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</si>
  <si>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</si>
  <si>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</si>
  <si>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</si>
  <si>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</si>
  <si>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</si>
  <si>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</si>
  <si>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</si>
  <si>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</si>
  <si>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</si>
  <si>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</si>
  <si>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</si>
  <si>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</si>
  <si>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</si>
  <si>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</si>
  <si>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</si>
  <si>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</si>
  <si>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</si>
  <si>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</si>
  <si>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</si>
  <si>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</si>
  <si>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</si>
  <si>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</si>
  <si>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</si>
  <si>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</si>
  <si>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</si>
  <si>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</si>
  <si>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</si>
  <si>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</si>
  <si>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</si>
  <si>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</si>
  <si>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</si>
  <si>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</si>
  <si>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</si>
  <si>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</si>
  <si>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</si>
  <si>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</si>
  <si>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</si>
  <si>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</si>
  <si>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</si>
  <si>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</si>
  <si>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</si>
  <si>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</si>
  <si>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</si>
  <si>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</si>
  <si>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</si>
  <si>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</si>
  <si>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</si>
  <si>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</si>
  <si>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</si>
  <si>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</si>
  <si>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</si>
  <si>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</si>
  <si>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</si>
  <si>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</si>
  <si>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</si>
  <si>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</si>
  <si>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</si>
  <si>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</si>
  <si>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</si>
  <si>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</si>
  <si>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</si>
  <si>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</si>
  <si>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</si>
  <si>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</si>
  <si>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</si>
  <si>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</si>
  <si>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</si>
  <si>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</si>
  <si>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</si>
  <si>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</si>
  <si>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</si>
  <si>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</si>
  <si>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</si>
  <si>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</si>
  <si>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</si>
  <si>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</si>
  <si>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</si>
  <si>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</si>
  <si>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</si>
  <si>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</si>
  <si>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</si>
  <si>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</si>
  <si>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</si>
  <si>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</si>
  <si>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</si>
  <si>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</si>
  <si>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</si>
  <si>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</si>
  <si>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</si>
  <si>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</si>
  <si>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</si>
  <si>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</si>
  <si>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</si>
  <si>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</si>
  <si>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</si>
  <si>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</si>
  <si>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</si>
  <si>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</si>
  <si>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</si>
  <si>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</si>
  <si>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</si>
  <si>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</si>
  <si>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</si>
  <si>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</si>
  <si>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</si>
  <si>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</si>
  <si>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</si>
  <si>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</si>
  <si>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</si>
  <si>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</si>
  <si>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</si>
  <si>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</si>
  <si>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</si>
  <si>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</si>
  <si>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</si>
  <si>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</si>
  <si>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</si>
  <si>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</si>
  <si>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</si>
  <si>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</si>
  <si>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</si>
  <si>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</si>
  <si>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</si>
  <si>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</si>
  <si>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</si>
  <si>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</si>
  <si>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</si>
  <si>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</si>
  <si>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</si>
  <si>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</si>
  <si>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</si>
  <si>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</si>
  <si>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</si>
  <si>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</si>
  <si>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</si>
  <si>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</si>
  <si>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</si>
  <si>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</si>
  <si>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</si>
  <si>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</si>
  <si>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</si>
  <si>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</si>
  <si>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</si>
  <si>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</si>
  <si>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</si>
  <si>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</si>
  <si>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</si>
  <si>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</si>
  <si>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</si>
  <si>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</si>
  <si>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</si>
  <si>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</si>
  <si>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</si>
  <si>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</si>
  <si>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</si>
  <si>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</si>
  <si>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</si>
  <si>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</si>
  <si>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</si>
  <si>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</si>
  <si>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</si>
  <si>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</si>
  <si>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</si>
  <si>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</si>
  <si>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</si>
  <si>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</si>
  <si>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</si>
  <si>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</si>
  <si>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</si>
  <si>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</si>
  <si>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</si>
  <si>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</si>
  <si>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</si>
  <si>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</si>
  <si>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</si>
  <si>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</si>
  <si>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</si>
  <si>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</si>
  <si>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</si>
  <si>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</si>
  <si>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</si>
  <si>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</si>
  <si>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</si>
  <si>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</si>
  <si>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</si>
  <si>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</si>
  <si>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</si>
  <si>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</si>
  <si>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</si>
  <si>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</si>
  <si>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</si>
  <si>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</si>
  <si>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</si>
  <si>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</si>
  <si>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</si>
  <si>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</si>
  <si>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</si>
  <si>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</si>
  <si>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</si>
  <si>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</si>
  <si>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</si>
  <si>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</si>
  <si>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</si>
  <si>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</si>
  <si>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</si>
  <si>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</si>
  <si>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</si>
  <si>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</si>
  <si>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</si>
  <si>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</si>
  <si>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</si>
  <si>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</si>
  <si>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</si>
  <si>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</si>
  <si>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</si>
  <si>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</si>
  <si>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</si>
  <si>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</si>
  <si>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</si>
  <si>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</si>
  <si>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</si>
  <si>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</si>
  <si>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</si>
  <si>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</si>
  <si>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</si>
  <si>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</si>
  <si>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</si>
  <si>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</si>
  <si>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</si>
  <si>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</si>
  <si>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</si>
  <si>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</si>
  <si>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</si>
  <si>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</si>
  <si>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</si>
  <si>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</si>
  <si>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</si>
  <si>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</si>
  <si>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</si>
  <si>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</si>
  <si>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</si>
  <si>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</si>
  <si>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</si>
  <si>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</si>
  <si>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</si>
  <si>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</si>
  <si>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</si>
  <si>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</si>
  <si>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</si>
  <si>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</si>
  <si>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</si>
  <si>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</si>
  <si>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</si>
  <si>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</si>
  <si>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</si>
  <si>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</si>
  <si>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</si>
  <si>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</si>
  <si>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</si>
  <si>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</si>
  <si>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</si>
  <si>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</si>
  <si>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</si>
  <si>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</si>
  <si>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</si>
  <si>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</si>
  <si>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</si>
  <si>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</si>
  <si>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</si>
  <si>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</si>
  <si>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</si>
  <si>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</si>
  <si>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</si>
  <si>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</si>
  <si>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</si>
  <si>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</si>
  <si>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</si>
  <si>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</si>
  <si>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</si>
  <si>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</si>
  <si>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</si>
  <si>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</si>
  <si>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</si>
  <si>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</si>
  <si>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</si>
  <si>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</si>
  <si>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</si>
  <si>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</si>
  <si>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</si>
  <si>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</si>
  <si>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</si>
  <si>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</si>
  <si>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</si>
  <si>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</si>
  <si>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</si>
  <si>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</si>
  <si>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</si>
  <si>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</si>
  <si>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</si>
  <si>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</si>
  <si>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</si>
  <si>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</si>
  <si>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</si>
  <si>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</si>
  <si>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</si>
  <si>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</si>
  <si>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</si>
  <si>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</si>
  <si>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</si>
  <si>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</si>
  <si>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</si>
  <si>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</si>
  <si>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</si>
  <si>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</si>
  <si>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</si>
  <si>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</si>
  <si>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</si>
  <si>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</si>
  <si>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</si>
  <si>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</si>
  <si>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</si>
  <si>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</si>
  <si>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</si>
  <si>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</si>
  <si>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</si>
  <si>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</si>
  <si>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</si>
  <si>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</si>
  <si>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</si>
  <si>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</si>
  <si>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</si>
  <si>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</si>
  <si>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</si>
  <si>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</si>
  <si>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</si>
  <si>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</si>
  <si>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</si>
  <si>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</si>
  <si>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</si>
  <si>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</si>
  <si>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</si>
  <si>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</si>
  <si>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</si>
  <si>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</si>
  <si>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</si>
  <si>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</si>
  <si>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</si>
  <si>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</si>
  <si>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</si>
  <si>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</si>
  <si>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</si>
  <si>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</si>
  <si>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</si>
  <si>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</si>
  <si>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</si>
  <si>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</si>
  <si>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</si>
  <si>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</si>
  <si>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</si>
  <si>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</si>
  <si>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</si>
  <si>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</si>
  <si>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</si>
  <si>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</si>
  <si>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</si>
  <si>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</si>
  <si>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</si>
  <si>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</si>
  <si>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</si>
  <si>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</si>
  <si>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</si>
  <si>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</si>
  <si>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</si>
  <si>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</si>
  <si>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</si>
  <si>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</si>
  <si>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</si>
  <si>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</si>
  <si>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</si>
  <si>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</si>
  <si>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</si>
  <si>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</si>
  <si>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</si>
  <si>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</si>
  <si>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</si>
  <si>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</si>
  <si>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</si>
  <si>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</si>
  <si>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</si>
  <si>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</si>
  <si>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</si>
  <si>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</si>
  <si>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</si>
  <si>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</si>
  <si>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</si>
  <si>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</si>
  <si>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</si>
  <si>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</si>
  <si>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</si>
  <si>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</si>
  <si>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</si>
  <si>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</si>
  <si>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</si>
  <si>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</si>
  <si>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</si>
  <si>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</si>
  <si>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</si>
  <si>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</si>
  <si>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</si>
  <si>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</si>
  <si>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</si>
  <si>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</si>
  <si>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</si>
  <si>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</si>
  <si>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</si>
  <si>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</si>
  <si>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</si>
  <si>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</si>
  <si>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</si>
  <si>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</si>
  <si>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</si>
  <si>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</si>
  <si>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</si>
  <si>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</si>
  <si>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</si>
  <si>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</si>
  <si>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</si>
  <si>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</si>
  <si>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</si>
  <si>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</si>
  <si>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</si>
  <si>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</si>
  <si>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</si>
  <si>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</si>
  <si>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</si>
  <si>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</si>
  <si>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</si>
  <si>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</si>
  <si>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</si>
  <si>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</si>
  <si>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</si>
  <si>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</si>
  <si>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</si>
  <si>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</si>
  <si>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</si>
  <si>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</si>
  <si>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</si>
  <si>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</si>
  <si>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</si>
  <si>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</si>
  <si>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</si>
  <si>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</si>
  <si>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</si>
  <si>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</si>
  <si>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</si>
  <si>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</si>
  <si>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</si>
  <si>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</si>
  <si>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</si>
  <si>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</si>
  <si>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</si>
  <si>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</si>
  <si>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</si>
  <si>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</si>
  <si>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</si>
  <si>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</si>
  <si>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</si>
  <si>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</si>
  <si>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</si>
  <si>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</si>
  <si>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</si>
  <si>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</si>
  <si>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</si>
  <si>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</si>
  <si>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</si>
  <si>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</si>
  <si>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</si>
  <si>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</si>
  <si>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</si>
  <si>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</si>
  <si>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</si>
  <si>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</si>
  <si>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</si>
  <si>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</si>
  <si>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</si>
  <si>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</si>
  <si>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</si>
  <si>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</si>
  <si>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</si>
  <si>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</si>
  <si>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</si>
  <si>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</si>
  <si>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</si>
  <si>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</si>
  <si>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</si>
  <si>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</si>
  <si>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</si>
  <si>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</si>
  <si>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</si>
  <si>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</si>
  <si>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</si>
  <si>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</si>
  <si>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</si>
  <si>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</si>
  <si>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</si>
  <si>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</si>
  <si>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</si>
  <si>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</si>
  <si>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</si>
  <si>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</si>
  <si>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</si>
  <si>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</si>
  <si>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</si>
  <si>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</si>
  <si>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</si>
  <si>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</si>
  <si>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</si>
  <si>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</si>
  <si>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</si>
  <si>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</si>
  <si>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</si>
  <si>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</si>
  <si>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</si>
  <si>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</si>
  <si>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</si>
  <si>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</si>
  <si>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</si>
  <si>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</si>
  <si>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</si>
  <si>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</si>
  <si>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</si>
  <si>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</si>
  <si>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</si>
  <si>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</si>
  <si>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</si>
  <si>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</si>
  <si>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</si>
  <si>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</si>
  <si>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</si>
  <si>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</si>
  <si>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</si>
  <si>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</si>
  <si>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</si>
  <si>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</si>
  <si>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</si>
  <si>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</si>
  <si>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</si>
  <si>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</si>
  <si>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</si>
  <si>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</si>
  <si>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</si>
  <si>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</si>
  <si>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</si>
  <si>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</si>
  <si>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</si>
  <si>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</si>
  <si>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</si>
  <si>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</si>
  <si>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</si>
  <si>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</si>
  <si>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</si>
  <si>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</si>
  <si>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</si>
  <si>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</si>
  <si>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</si>
  <si>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</si>
  <si>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</si>
  <si>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</si>
  <si>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</si>
  <si>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</si>
  <si>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</si>
  <si>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</si>
  <si>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</si>
  <si>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</si>
  <si>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</si>
  <si>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</si>
  <si>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</si>
  <si>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</si>
  <si>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</si>
  <si>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</si>
  <si>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</si>
  <si>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</si>
  <si>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</si>
  <si>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</si>
  <si>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</si>
  <si>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</si>
  <si>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</si>
  <si>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</si>
  <si>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</si>
  <si>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</si>
  <si>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</si>
  <si>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</si>
  <si>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</si>
  <si>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</si>
  <si>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</si>
  <si>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</si>
  <si>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</si>
  <si>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</si>
  <si>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</si>
  <si>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</si>
  <si>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</si>
  <si>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</si>
  <si>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</si>
  <si>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</si>
  <si>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</si>
  <si>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</si>
  <si>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</si>
  <si>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</si>
  <si>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</si>
  <si>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</si>
  <si>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</si>
  <si>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</si>
  <si>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</si>
  <si>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</si>
  <si>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</si>
  <si>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</si>
  <si>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</si>
  <si>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</si>
  <si>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</si>
  <si>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</si>
  <si>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</si>
  <si>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</si>
  <si>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</si>
  <si>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</si>
  <si>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</si>
  <si>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</si>
  <si>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</si>
  <si>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</si>
  <si>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</si>
  <si>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</si>
  <si>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</si>
  <si>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</si>
  <si>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</si>
  <si>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</si>
  <si>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</si>
  <si>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</si>
  <si>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</si>
  <si>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</si>
  <si>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</si>
  <si>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</si>
  <si>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</si>
  <si>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</si>
  <si>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</si>
  <si>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</si>
  <si>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</si>
  <si>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</si>
  <si>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</si>
  <si>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</si>
  <si>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</si>
  <si>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</si>
  <si>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</si>
  <si>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</si>
  <si>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</si>
  <si>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</si>
  <si>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</si>
  <si>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</si>
  <si>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</si>
  <si>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</si>
  <si>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</si>
  <si>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</si>
  <si>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</si>
  <si>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</si>
  <si>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</si>
  <si>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</si>
  <si>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</si>
  <si>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</si>
  <si>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</si>
  <si>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</si>
  <si>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</si>
  <si>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</si>
  <si>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</si>
  <si>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</si>
  <si>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</si>
  <si>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</si>
  <si>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</si>
  <si>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</si>
  <si>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</si>
  <si>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</si>
  <si>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</si>
  <si>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</si>
  <si>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</si>
  <si>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</si>
  <si>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</si>
  <si>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</si>
  <si>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</si>
  <si>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</si>
  <si>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</si>
  <si>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</si>
  <si>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</si>
  <si>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</si>
  <si>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</si>
  <si>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</si>
  <si>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</si>
  <si>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</si>
  <si>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</si>
  <si>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</si>
  <si>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</si>
  <si>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</si>
  <si>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</si>
  <si>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</si>
  <si>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</si>
  <si>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</si>
  <si>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</si>
  <si>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</si>
  <si>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</si>
  <si>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</si>
  <si>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</si>
  <si>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</si>
  <si>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</si>
  <si>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</si>
  <si>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</si>
  <si>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</si>
  <si>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</si>
  <si>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</si>
  <si>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</si>
  <si>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</si>
  <si>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</si>
  <si>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</si>
  <si>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</si>
  <si>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</si>
  <si>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</si>
  <si>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</si>
  <si>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</si>
  <si>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</si>
  <si>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</si>
  <si>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</si>
  <si>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</si>
  <si>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</si>
  <si>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</si>
  <si>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</si>
  <si>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</si>
  <si>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</si>
  <si>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</si>
  <si>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</si>
  <si>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</si>
  <si>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</si>
  <si>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</si>
  <si>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</si>
  <si>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</si>
  <si>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</si>
  <si>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</si>
  <si>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</si>
  <si>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</si>
  <si>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</si>
  <si>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</si>
  <si>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</si>
  <si>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</si>
  <si>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</si>
  <si>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</si>
  <si>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</si>
  <si>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</si>
  <si>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</si>
  <si>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</si>
  <si>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</si>
  <si>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</si>
  <si>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</si>
  <si>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</si>
  <si>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</si>
  <si>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</si>
  <si>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</si>
  <si>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</si>
  <si>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</si>
  <si>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</si>
  <si>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</si>
  <si>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</si>
  <si>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</si>
  <si>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</si>
  <si>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</si>
  <si>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</si>
  <si>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</si>
  <si>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</si>
  <si>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</si>
  <si>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</si>
  <si>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</si>
  <si>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</si>
  <si>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</si>
  <si>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</si>
  <si>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</si>
  <si>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</si>
  <si>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</si>
  <si>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</si>
  <si>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</si>
  <si>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</si>
  <si>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</si>
  <si>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</si>
  <si>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</si>
  <si>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</si>
  <si>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</si>
  <si>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</si>
  <si>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</si>
  <si>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</si>
  <si>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</si>
  <si>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</si>
  <si>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</si>
  <si>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</si>
  <si>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</si>
  <si>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</si>
  <si>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</si>
  <si>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</si>
  <si>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</si>
  <si>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</si>
  <si>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</si>
  <si>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</si>
  <si>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</si>
  <si>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</si>
  <si>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</si>
  <si>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</si>
  <si>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</si>
  <si>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</si>
  <si>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</si>
  <si>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</si>
  <si>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</si>
  <si>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</si>
  <si>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</si>
  <si>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</si>
  <si>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</si>
  <si>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</si>
  <si>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</si>
  <si>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</si>
  <si>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</si>
  <si>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</si>
  <si>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</si>
  <si>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</si>
  <si>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</si>
  <si>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</si>
  <si>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</si>
  <si>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</si>
  <si>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</si>
  <si>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</si>
  <si>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</si>
  <si>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</si>
  <si>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</si>
  <si>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</si>
  <si>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</si>
  <si>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</si>
  <si>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</si>
  <si>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</si>
  <si>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</si>
  <si>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</si>
  <si>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</si>
  <si>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</si>
  <si>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</si>
  <si>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</si>
  <si>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</si>
  <si>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</si>
  <si>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</si>
  <si>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</si>
  <si>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</si>
  <si>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</si>
  <si>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</si>
  <si>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</si>
  <si>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</si>
  <si>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</si>
  <si>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</si>
  <si>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</si>
  <si>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</si>
  <si>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</si>
  <si>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</si>
  <si>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</si>
  <si>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</si>
  <si>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</si>
  <si>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</si>
  <si>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</si>
  <si>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</si>
  <si>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</si>
  <si>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</si>
  <si>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</si>
  <si>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</si>
  <si>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</si>
  <si>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</si>
  <si>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</si>
  <si>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</si>
  <si>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</si>
  <si>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</si>
  <si>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</si>
  <si>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</si>
  <si>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</si>
  <si>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</si>
  <si>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</si>
  <si>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</si>
  <si>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</si>
  <si>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</si>
  <si>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</si>
  <si>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</si>
  <si>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</si>
  <si>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</si>
  <si>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</si>
  <si>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</si>
  <si>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</si>
  <si>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</si>
  <si>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</si>
  <si>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</si>
  <si>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</si>
  <si>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</si>
  <si>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</si>
  <si>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</si>
  <si>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</si>
  <si>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</si>
  <si>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</si>
  <si>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</si>
  <si>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</si>
  <si>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</si>
  <si>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</si>
  <si>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</si>
  <si>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</si>
  <si>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</si>
  <si>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</si>
  <si>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</si>
  <si>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</si>
  <si>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</si>
  <si>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</si>
  <si>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</si>
  <si>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</si>
  <si>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</si>
  <si>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</si>
  <si>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</si>
  <si>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</si>
  <si>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</si>
  <si>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</si>
  <si>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</si>
  <si>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</si>
  <si>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</si>
  <si>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</si>
  <si>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</si>
  <si>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</si>
  <si>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</si>
  <si>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</si>
  <si>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</si>
  <si>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</si>
  <si>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</si>
  <si>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</si>
  <si>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</si>
  <si>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</si>
  <si>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</si>
  <si>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</si>
  <si>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</si>
  <si>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</si>
  <si>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</si>
  <si>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</si>
  <si>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</si>
  <si>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</si>
  <si>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</si>
  <si>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</si>
  <si>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</si>
  <si>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</si>
  <si>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</si>
  <si>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</si>
  <si>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</si>
  <si>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</si>
  <si>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</si>
  <si>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</si>
  <si>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</si>
  <si>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</si>
  <si>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</si>
  <si>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</si>
  <si>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</si>
  <si>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</si>
  <si>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</si>
  <si>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</si>
  <si>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</si>
  <si>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</si>
  <si>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</si>
  <si>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</si>
  <si>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</si>
  <si>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</si>
  <si>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</si>
  <si>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</si>
  <si>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</si>
  <si>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</si>
  <si>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</si>
  <si>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</si>
  <si>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</si>
  <si>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</si>
  <si>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</si>
  <si>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</si>
  <si>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</si>
  <si>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</si>
  <si>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</si>
  <si>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</si>
  <si>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</si>
  <si>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</si>
  <si>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</si>
  <si>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</si>
  <si>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</si>
  <si>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</si>
  <si>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</si>
  <si>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</si>
  <si>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</si>
  <si>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</si>
  <si>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</si>
  <si>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</si>
  <si>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</si>
  <si>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</si>
  <si>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</si>
  <si>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</si>
  <si>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</si>
  <si>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</si>
  <si>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</si>
  <si>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</si>
  <si>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</si>
  <si>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</si>
  <si>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</si>
  <si>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</si>
  <si>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</si>
  <si>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</si>
  <si>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</si>
  <si>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</si>
  <si>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</si>
  <si>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</si>
  <si>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</si>
  <si>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</si>
  <si>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</si>
  <si>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</si>
  <si>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</si>
  <si>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</si>
  <si>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</si>
  <si>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</si>
  <si>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</si>
  <si>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</si>
  <si>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</si>
  <si>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</si>
  <si>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</si>
  <si>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</si>
  <si>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</si>
  <si>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</si>
  <si>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</si>
  <si>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</si>
  <si>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</si>
  <si>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</si>
  <si>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</si>
  <si>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</si>
  <si>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</si>
  <si>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</si>
  <si>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</si>
  <si>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</si>
  <si>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</si>
  <si>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</si>
  <si>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</si>
  <si>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</si>
  <si>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</si>
  <si>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</si>
  <si>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</si>
  <si>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</si>
  <si>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</si>
  <si>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</si>
  <si>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</si>
  <si>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</si>
  <si>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</si>
  <si>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</si>
  <si>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</si>
  <si>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</si>
  <si>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</si>
  <si>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</si>
  <si>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</si>
  <si>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</si>
  <si>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</si>
  <si>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</si>
  <si>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</si>
  <si>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</si>
  <si>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</si>
  <si>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</si>
  <si>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</si>
  <si>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</si>
  <si>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</si>
  <si>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</si>
  <si>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</si>
  <si>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</si>
  <si>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</si>
  <si>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</si>
  <si>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</si>
  <si>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</si>
  <si>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</si>
  <si>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</si>
  <si>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</si>
  <si>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</si>
  <si>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</si>
  <si>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</si>
  <si>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</si>
  <si>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</si>
  <si>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</si>
  <si>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</si>
  <si>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</si>
  <si>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</si>
  <si>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</si>
  <si>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</si>
  <si>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</si>
  <si>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</si>
  <si>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</si>
  <si>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</si>
  <si>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</si>
  <si>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</si>
  <si>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</si>
  <si>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</si>
  <si>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</si>
  <si>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</si>
  <si>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</si>
  <si>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</si>
  <si>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</si>
  <si>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</si>
  <si>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</si>
  <si>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</si>
  <si>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</si>
  <si>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</si>
  <si>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</si>
  <si>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</si>
  <si>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</si>
  <si>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</si>
  <si>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</si>
  <si>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</si>
  <si>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</si>
  <si>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</si>
  <si>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</si>
  <si>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</si>
  <si>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</si>
  <si>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</si>
  <si>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</si>
  <si>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</si>
  <si>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</si>
  <si>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</si>
  <si>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</si>
  <si>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</si>
  <si>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</si>
  <si>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</si>
  <si>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</si>
  <si>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</si>
  <si>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</si>
  <si>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</si>
  <si>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</si>
  <si>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</si>
  <si>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</si>
  <si>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</si>
  <si>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</si>
  <si>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</si>
  <si>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</si>
  <si>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</si>
  <si>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</si>
  <si>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</si>
  <si>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</si>
  <si>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</si>
  <si>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</si>
  <si>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</si>
  <si>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</si>
  <si>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</si>
  <si>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</si>
  <si>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</si>
  <si>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</si>
  <si>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</si>
  <si>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</si>
  <si>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</si>
  <si>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</si>
  <si>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</si>
  <si>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</si>
  <si>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</si>
  <si>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</si>
  <si>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</si>
  <si>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</si>
  <si>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</si>
  <si>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</si>
  <si>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</si>
  <si>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</si>
  <si>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</si>
  <si>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</si>
  <si>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</si>
  <si>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</si>
  <si>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</si>
  <si>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</si>
  <si>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</si>
  <si>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</si>
  <si>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</si>
  <si>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</si>
  <si>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</si>
  <si>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</si>
  <si>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</si>
  <si>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</si>
  <si>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</si>
  <si>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</si>
  <si>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</si>
  <si>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</si>
  <si>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</si>
  <si>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</si>
  <si>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</si>
  <si>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</si>
  <si>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</si>
  <si>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</si>
  <si>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</si>
  <si>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</si>
  <si>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</si>
  <si>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</si>
  <si>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</si>
  <si>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</si>
  <si>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</si>
  <si>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</si>
  <si>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</si>
  <si>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</si>
  <si>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</si>
  <si>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</si>
  <si>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</si>
  <si>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</si>
  <si>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</si>
  <si>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</si>
  <si>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</si>
  <si>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</si>
  <si>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</si>
  <si>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</si>
  <si>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</si>
  <si>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</si>
  <si>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</si>
  <si>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</si>
  <si>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</si>
  <si>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</si>
  <si>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</si>
  <si>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</si>
  <si>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</si>
  <si>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</si>
  <si>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</si>
  <si>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</si>
  <si>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</si>
  <si>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</si>
  <si>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</si>
  <si>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</si>
  <si>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</si>
  <si>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</si>
  <si>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</si>
  <si>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</si>
  <si>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</si>
  <si>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</si>
  <si>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</si>
  <si>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</si>
  <si>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</si>
  <si>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</si>
  <si>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</si>
  <si>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</si>
  <si>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</si>
  <si>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</si>
  <si>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</si>
  <si>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</si>
  <si>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</si>
  <si>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</si>
  <si>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</si>
  <si>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</si>
  <si>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</si>
  <si>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</si>
  <si>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</si>
  <si>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</si>
  <si>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</si>
  <si>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</si>
  <si>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</si>
  <si>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</si>
  <si>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</si>
  <si>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</si>
  <si>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</si>
  <si>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</si>
  <si>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</si>
  <si>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</si>
  <si>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</si>
  <si>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</si>
  <si>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</si>
  <si>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</si>
  <si>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</si>
  <si>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</si>
  <si>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</si>
  <si>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</si>
  <si>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</si>
  <si>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</si>
  <si>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</si>
  <si>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</si>
  <si>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</si>
  <si>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</si>
  <si>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</si>
  <si>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</si>
  <si>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</si>
  <si>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</si>
  <si>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</si>
  <si>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</si>
  <si>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</si>
  <si>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</si>
  <si>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</si>
  <si>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</si>
  <si>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</si>
  <si>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</si>
  <si>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</si>
  <si>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</si>
  <si>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</si>
  <si>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</si>
  <si>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</si>
  <si>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</si>
  <si>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</si>
  <si>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</si>
  <si>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</si>
  <si>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</si>
  <si>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</si>
  <si>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</si>
  <si>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</si>
  <si>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</si>
  <si>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</si>
  <si>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</si>
  <si>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</si>
  <si>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</si>
  <si>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</si>
  <si>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</si>
  <si>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</si>
  <si>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</si>
  <si>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</si>
  <si>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</si>
  <si>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</si>
  <si>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</si>
  <si>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</si>
  <si>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</si>
  <si>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</si>
  <si>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</si>
  <si>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</si>
  <si>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</si>
  <si>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</si>
  <si>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</si>
  <si>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</si>
  <si>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</si>
  <si>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</si>
  <si>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</si>
  <si>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</si>
  <si>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</si>
  <si>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</si>
  <si>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</si>
  <si>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</si>
  <si>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</si>
  <si>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</si>
  <si>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</si>
  <si>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</si>
  <si>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</si>
  <si>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</si>
  <si>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</si>
  <si>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</si>
  <si>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</si>
  <si>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</si>
  <si>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</si>
  <si>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</si>
  <si>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</si>
  <si>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</si>
  <si>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</si>
  <si>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</si>
  <si>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</si>
  <si>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</si>
  <si>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</si>
  <si>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</si>
  <si>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</si>
  <si>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</si>
  <si>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</si>
  <si>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</si>
  <si>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</si>
  <si>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</si>
  <si>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</si>
  <si>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</si>
  <si>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</si>
  <si>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</si>
  <si>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</si>
  <si>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</si>
  <si>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</si>
  <si>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</si>
  <si>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</si>
  <si>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</si>
  <si>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</si>
  <si>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</si>
  <si>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</si>
  <si>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</si>
  <si>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</si>
  <si>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</si>
  <si>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</si>
  <si>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</si>
  <si>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</si>
  <si>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</si>
  <si>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</si>
  <si>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</si>
  <si>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</si>
  <si>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</si>
  <si>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</si>
  <si>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</si>
  <si>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</si>
  <si>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</si>
  <si>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</si>
  <si>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</si>
  <si>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</si>
  <si>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</si>
  <si>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</si>
  <si>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</si>
  <si>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</si>
  <si>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</si>
  <si>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</si>
  <si>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</si>
  <si>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</si>
  <si>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</si>
  <si>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</si>
  <si>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</si>
  <si>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</si>
  <si>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</si>
  <si>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</si>
  <si>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</si>
  <si>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</si>
  <si>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</si>
  <si>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</si>
  <si>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</si>
  <si>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</si>
  <si>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</si>
  <si>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</si>
  <si>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</si>
  <si>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</si>
  <si>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</si>
  <si>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</si>
  <si>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</si>
  <si>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</si>
  <si>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</si>
  <si>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</si>
  <si>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</si>
  <si>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</si>
  <si>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</si>
  <si>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</si>
  <si>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</si>
  <si>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</si>
  <si>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</si>
  <si>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</si>
  <si>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</si>
  <si>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</si>
  <si>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</si>
  <si>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</si>
  <si>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</si>
  <si>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</si>
  <si>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</si>
  <si>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</si>
  <si>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</si>
  <si>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</si>
  <si>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</si>
  <si>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</si>
  <si>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</si>
  <si>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</si>
  <si>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</si>
  <si>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</si>
  <si>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</si>
  <si>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</si>
  <si>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</si>
  <si>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</si>
  <si>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</si>
  <si>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</si>
  <si>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</si>
  <si>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</si>
  <si>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</si>
  <si>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</si>
  <si>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</si>
  <si>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</si>
  <si>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</si>
  <si>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</si>
  <si>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</si>
  <si>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</si>
  <si>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</si>
  <si>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</si>
  <si>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</si>
  <si>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</si>
  <si>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</si>
  <si>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</si>
  <si>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</si>
  <si>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</si>
  <si>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</si>
  <si>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</si>
  <si>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</si>
  <si>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</si>
  <si>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</si>
  <si>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</si>
  <si>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</si>
  <si>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</si>
  <si>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</si>
  <si>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</si>
  <si>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</si>
  <si>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</si>
  <si>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</si>
  <si>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</si>
  <si>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</si>
  <si>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</si>
  <si>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</si>
  <si>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</si>
  <si>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</si>
  <si>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</si>
  <si>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</si>
  <si>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</si>
  <si>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</si>
  <si>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</si>
  <si>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</si>
  <si>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</si>
  <si>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</si>
  <si>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</si>
  <si>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</si>
  <si>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</si>
  <si>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</si>
  <si>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</si>
  <si>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</si>
  <si>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</si>
  <si>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</si>
  <si>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</si>
  <si>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</si>
  <si>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</si>
  <si>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</si>
  <si>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</si>
  <si>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</si>
  <si>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</si>
  <si>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</si>
  <si>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</si>
  <si>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</si>
  <si>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</si>
  <si>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</si>
  <si>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</si>
  <si>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</si>
  <si>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</si>
  <si>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</si>
  <si>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</si>
  <si>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</si>
  <si>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</si>
  <si>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</si>
  <si>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</si>
  <si>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</si>
  <si>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</si>
  <si>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</si>
  <si>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</si>
  <si>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</si>
  <si>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</si>
  <si>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</si>
  <si>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</si>
  <si>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</si>
  <si>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</si>
  <si>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</si>
  <si>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</si>
  <si>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</si>
  <si>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</si>
  <si>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</si>
  <si>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</si>
  <si>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</si>
  <si>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</si>
  <si>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</si>
  <si>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</si>
  <si>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</si>
  <si>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</si>
  <si>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</si>
  <si>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</si>
  <si>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</si>
  <si>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</si>
  <si>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</si>
  <si>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</si>
  <si>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</si>
  <si>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</si>
  <si>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</si>
  <si>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</si>
  <si>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</si>
  <si>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</si>
  <si>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</si>
  <si>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</si>
  <si>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</si>
  <si>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</si>
  <si>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</si>
  <si>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</si>
  <si>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</si>
  <si>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</si>
  <si>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</si>
  <si>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</si>
  <si>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</si>
  <si>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</si>
  <si>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</si>
  <si>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</si>
  <si>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</si>
  <si>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</si>
  <si>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</si>
  <si>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</si>
  <si>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</si>
  <si>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</si>
  <si>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</si>
  <si>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</si>
  <si>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</si>
  <si>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</si>
  <si>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</si>
  <si>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</si>
  <si>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</si>
  <si>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</si>
  <si>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</si>
  <si>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</si>
  <si>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</si>
  <si>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</si>
  <si>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</si>
  <si>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</si>
  <si>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</si>
  <si>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</si>
  <si>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</si>
  <si>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</si>
  <si>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</si>
  <si>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</si>
  <si>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</si>
  <si>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</si>
  <si>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</si>
  <si>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</si>
  <si>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</si>
  <si>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</si>
  <si>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</si>
  <si>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</si>
  <si>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</si>
  <si>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</si>
  <si>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</si>
  <si>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</si>
  <si>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</si>
  <si>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</si>
  <si>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</si>
  <si>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</si>
  <si>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</si>
  <si>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</si>
  <si>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</si>
  <si>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</si>
  <si>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</si>
  <si>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</si>
  <si>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</si>
  <si>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</si>
  <si>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</si>
  <si>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</si>
  <si>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</si>
  <si>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</si>
  <si>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</si>
  <si>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</si>
  <si>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</si>
  <si>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</si>
  <si>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</si>
  <si>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</si>
  <si>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</si>
  <si>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</si>
  <si>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</si>
  <si>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</si>
  <si>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</si>
  <si>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</si>
  <si>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</si>
  <si>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</si>
  <si>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</si>
  <si>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</si>
  <si>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</si>
  <si>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</si>
  <si>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</si>
  <si>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</si>
  <si>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</si>
  <si>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</si>
  <si>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</si>
  <si>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</si>
  <si>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</si>
  <si>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</si>
  <si>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</si>
  <si>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</si>
  <si>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</si>
  <si>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</si>
  <si>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</si>
  <si>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</si>
  <si>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</si>
  <si>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</si>
  <si>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</si>
  <si>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</si>
  <si>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</si>
  <si>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</si>
  <si>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</si>
  <si>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</si>
  <si>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</si>
  <si>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</si>
  <si>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</si>
  <si>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</si>
  <si>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</si>
  <si>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</si>
  <si>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</si>
  <si>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</si>
  <si>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</si>
  <si>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</si>
  <si>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</si>
  <si>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</si>
  <si>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</si>
  <si>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</si>
  <si>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</si>
  <si>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</si>
  <si>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</si>
  <si>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</si>
  <si>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</si>
  <si>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</si>
  <si>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</si>
  <si>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</si>
  <si>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</si>
  <si>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</si>
  <si>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</si>
  <si>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</si>
  <si>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</si>
  <si>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</si>
  <si>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</si>
  <si>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</si>
  <si>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</si>
  <si>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</si>
  <si>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</si>
  <si>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</si>
  <si>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</si>
  <si>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</si>
  <si>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</si>
  <si>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</si>
  <si>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</si>
  <si>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</si>
  <si>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</si>
  <si>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</si>
  <si>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</si>
  <si>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</si>
  <si>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</si>
  <si>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</si>
  <si>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</si>
  <si>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</si>
  <si>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</si>
  <si>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</si>
  <si>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</si>
  <si>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</si>
  <si>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</si>
  <si>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</si>
  <si>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</si>
  <si>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</si>
  <si>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</si>
  <si>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</si>
  <si>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</si>
  <si>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</si>
  <si>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</si>
  <si>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</si>
  <si>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</si>
  <si>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</si>
  <si>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</si>
  <si>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</si>
  <si>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</si>
  <si>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</si>
  <si>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</si>
  <si>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</si>
  <si>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</si>
  <si>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</si>
  <si>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</si>
  <si>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</si>
  <si>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</si>
  <si>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</si>
  <si>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</si>
  <si>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</si>
  <si>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</si>
  <si>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</si>
  <si>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</si>
  <si>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</si>
  <si>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</si>
  <si>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</si>
  <si>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</si>
  <si>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</si>
  <si>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</si>
  <si>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</si>
  <si>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</si>
  <si>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</si>
  <si>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</si>
  <si>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</si>
  <si>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</si>
  <si>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</si>
  <si>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</si>
  <si>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</si>
  <si>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</si>
  <si>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</si>
  <si>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</si>
  <si>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</si>
  <si>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</si>
  <si>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</si>
  <si>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</si>
  <si>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</si>
  <si>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</si>
  <si>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</si>
  <si>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</si>
  <si>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</si>
  <si>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</si>
  <si>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</si>
  <si>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</si>
  <si>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</si>
  <si>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</si>
  <si>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</si>
  <si>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</si>
  <si>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</si>
  <si>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</si>
  <si>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</si>
  <si>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</si>
  <si>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</si>
  <si>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</si>
  <si>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</si>
  <si>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</si>
  <si>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</si>
  <si>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</si>
  <si>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</si>
  <si>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</si>
  <si>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</si>
  <si>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</si>
  <si>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</si>
  <si>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</si>
  <si>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</si>
  <si>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</si>
  <si>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</si>
  <si>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</si>
  <si>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</si>
  <si>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</si>
  <si>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</si>
  <si>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</si>
  <si>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</si>
  <si>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</si>
  <si>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</si>
  <si>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</si>
  <si>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</si>
  <si>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</si>
  <si>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</si>
  <si>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</si>
  <si>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</si>
  <si>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</si>
  <si>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</si>
  <si>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</si>
  <si>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</si>
  <si>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</si>
  <si>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</si>
  <si>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</si>
  <si>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</si>
  <si>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</si>
  <si>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</si>
  <si>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</si>
  <si>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</si>
  <si>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</si>
  <si>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</si>
  <si>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</si>
  <si>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</si>
  <si>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</si>
  <si>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</si>
  <si>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</si>
  <si>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</si>
  <si>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</si>
  <si>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</si>
  <si>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</si>
  <si>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</si>
  <si>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</si>
  <si>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</si>
  <si>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</si>
  <si>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</si>
  <si>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</si>
  <si>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</si>
  <si>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</si>
  <si>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</si>
  <si>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</si>
  <si>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</si>
  <si>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</si>
  <si>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</si>
  <si>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</si>
  <si>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</si>
  <si>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</si>
  <si>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</si>
  <si>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</si>
  <si>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</si>
  <si>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</si>
  <si>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</si>
  <si>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</si>
  <si>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</si>
  <si>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</si>
  <si>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</si>
  <si>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</si>
  <si>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</si>
  <si>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</si>
  <si>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</si>
  <si>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</si>
  <si>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</si>
  <si>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</si>
  <si>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</si>
  <si>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</si>
  <si>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</si>
  <si>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</si>
  <si>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</si>
  <si>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</si>
  <si>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</si>
  <si>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</si>
  <si>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</si>
  <si>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</si>
  <si>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</si>
  <si>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</si>
  <si>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</si>
  <si>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</si>
  <si>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</si>
  <si>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</si>
  <si>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</si>
  <si>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</si>
  <si>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</si>
  <si>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</si>
  <si>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</si>
  <si>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</si>
  <si>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</si>
  <si>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</si>
  <si>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</si>
  <si>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</si>
  <si>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</si>
  <si>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</si>
  <si>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</si>
  <si>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</si>
  <si>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</si>
  <si>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</si>
  <si>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</si>
  <si>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</si>
  <si>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</si>
  <si>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</si>
  <si>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</si>
  <si>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</si>
  <si>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</si>
  <si>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</si>
  <si>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</si>
  <si>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</si>
  <si>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</si>
  <si>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</si>
  <si>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</si>
  <si>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</si>
  <si>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</si>
  <si>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</si>
  <si>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</si>
  <si>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</si>
  <si>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</si>
  <si>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</si>
  <si>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</si>
  <si>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</si>
  <si>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</si>
  <si>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</si>
  <si>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</si>
  <si>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</si>
  <si>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</si>
  <si>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</si>
  <si>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</si>
  <si>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</si>
  <si>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</si>
  <si>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</si>
  <si>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</si>
  <si>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</si>
  <si>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</si>
  <si>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</si>
  <si>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</si>
  <si>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</si>
  <si>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</si>
  <si>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</si>
  <si>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</si>
  <si>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</si>
  <si>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</si>
  <si>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</si>
  <si>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</si>
  <si>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</si>
  <si>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</si>
  <si>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</si>
  <si>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</si>
  <si>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</si>
  <si>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</si>
  <si>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</si>
  <si>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</si>
  <si>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</si>
  <si>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</si>
  <si>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</si>
  <si>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</si>
  <si>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</si>
  <si>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</si>
  <si>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</si>
  <si>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</si>
  <si>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</si>
  <si>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</si>
  <si>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</si>
  <si>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</si>
  <si>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</si>
  <si>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</si>
  <si>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</si>
  <si>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</si>
  <si>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</si>
  <si>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</si>
  <si>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</si>
  <si>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</si>
  <si>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</si>
  <si>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</si>
  <si>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</si>
  <si>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</si>
  <si>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</si>
  <si>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</si>
  <si>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</si>
  <si>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</si>
  <si>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</si>
  <si>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</si>
  <si>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</si>
  <si>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</si>
  <si>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</si>
  <si>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</si>
  <si>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</si>
  <si>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</si>
  <si>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</si>
  <si>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</si>
  <si>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</si>
  <si>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</si>
  <si>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</si>
  <si>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</si>
  <si>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</si>
  <si>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</si>
  <si>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</si>
  <si>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</si>
  <si>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</si>
  <si>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</si>
  <si>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</si>
  <si>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</si>
  <si>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</si>
  <si>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</si>
  <si>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</si>
  <si>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</si>
  <si>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</si>
  <si>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</si>
  <si>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</si>
  <si>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</si>
  <si>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</si>
  <si>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</si>
  <si>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</si>
  <si>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</si>
  <si>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</si>
  <si>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</si>
  <si>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</si>
  <si>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</si>
  <si>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</si>
  <si>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</si>
  <si>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</si>
  <si>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</si>
  <si>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</si>
  <si>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</si>
  <si>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</si>
  <si>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</si>
  <si>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</si>
  <si>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</si>
  <si>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</si>
  <si>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</si>
  <si>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</si>
  <si>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</si>
  <si>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</si>
  <si>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</si>
  <si>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</si>
  <si>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</si>
  <si>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</si>
  <si>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</si>
  <si>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</si>
  <si>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</si>
  <si>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</si>
  <si>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</si>
  <si>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</si>
  <si>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</si>
  <si>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</si>
  <si>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</si>
  <si>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</si>
  <si>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</si>
  <si>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</si>
  <si>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</si>
  <si>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</si>
  <si>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</si>
  <si>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</si>
  <si>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</si>
  <si>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</si>
  <si>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</si>
  <si>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</si>
  <si>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</si>
  <si>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</si>
  <si>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</si>
  <si>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</si>
  <si>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</si>
  <si>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</si>
  <si>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</si>
  <si>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</si>
  <si>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</si>
  <si>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</si>
  <si>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</si>
  <si>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</si>
  <si>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</si>
  <si>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</si>
  <si>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</si>
  <si>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</si>
  <si>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</si>
  <si>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</si>
  <si>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</si>
  <si>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</si>
  <si>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</si>
  <si>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</si>
  <si>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</si>
  <si>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</si>
  <si>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</si>
  <si>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</si>
  <si>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</si>
  <si>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</si>
  <si>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</si>
  <si>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</si>
  <si>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</si>
  <si>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</si>
  <si>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</si>
  <si>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</si>
  <si>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</si>
  <si>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</si>
  <si>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</si>
  <si>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</si>
  <si>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</si>
  <si>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</si>
  <si>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</si>
  <si>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</si>
  <si>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</si>
  <si>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</si>
  <si>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</si>
  <si>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</si>
  <si>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</si>
  <si>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</si>
  <si>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</si>
  <si>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</si>
  <si>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</si>
  <si>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</si>
  <si>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</si>
  <si>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</si>
  <si>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</si>
  <si>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</si>
  <si>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</si>
  <si>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</si>
  <si>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</si>
  <si>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</si>
  <si>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</si>
  <si>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</si>
  <si>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</si>
  <si>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</si>
  <si>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</si>
  <si>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</si>
  <si>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</si>
  <si>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</si>
  <si>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</si>
  <si>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</si>
  <si>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</si>
  <si>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</si>
  <si>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</si>
  <si>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</si>
  <si>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</si>
  <si>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</si>
  <si>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</si>
  <si>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</si>
  <si>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</si>
  <si>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</si>
  <si>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</si>
  <si>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</si>
  <si>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</si>
  <si>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</si>
  <si>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</si>
  <si>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</si>
  <si>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</si>
  <si>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</si>
  <si>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</si>
  <si>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</si>
  <si>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</si>
  <si>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</si>
  <si>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</si>
  <si>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</si>
  <si>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</si>
  <si>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</si>
  <si>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</si>
  <si>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</si>
  <si>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</si>
  <si>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</si>
  <si>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</si>
  <si>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</si>
  <si>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</si>
  <si>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</si>
  <si>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</si>
  <si>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</si>
  <si>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</si>
  <si>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</si>
  <si>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</si>
  <si>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</si>
  <si>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</si>
  <si>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</si>
  <si>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</si>
  <si>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</si>
  <si>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</si>
  <si>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</si>
  <si>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</si>
  <si>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</si>
  <si>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</si>
  <si>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</si>
  <si>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</si>
  <si>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</si>
  <si>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</si>
  <si>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</si>
  <si>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</si>
  <si>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</si>
  <si>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</si>
  <si>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</si>
  <si>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</si>
  <si>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</si>
  <si>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</si>
  <si>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</si>
  <si>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</si>
  <si>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</si>
  <si>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</si>
  <si>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</si>
  <si>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</si>
  <si>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</si>
  <si>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</si>
  <si>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</si>
  <si>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</si>
  <si>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</si>
  <si>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</si>
  <si>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</si>
  <si>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</si>
  <si>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</si>
  <si>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</si>
  <si>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</si>
  <si>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</si>
  <si>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</si>
  <si>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</si>
  <si>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</si>
  <si>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</si>
  <si>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</si>
  <si>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</si>
  <si>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</si>
  <si>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</si>
  <si>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</si>
  <si>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</si>
  <si>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</si>
  <si>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</si>
  <si>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</si>
  <si>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</si>
  <si>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</si>
  <si>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</si>
  <si>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</si>
  <si>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</si>
  <si>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</si>
  <si>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</si>
  <si>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</si>
  <si>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</si>
  <si>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</si>
  <si>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</si>
  <si>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</si>
  <si>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</si>
  <si>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</si>
  <si>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</si>
  <si>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</si>
  <si>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</si>
  <si>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</si>
  <si>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</si>
  <si>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</si>
  <si>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</si>
  <si>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</si>
  <si>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</si>
  <si>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</si>
  <si>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</si>
  <si>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</si>
  <si>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</si>
  <si>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</si>
  <si>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</si>
  <si>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</si>
  <si>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</si>
  <si>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</si>
  <si>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</si>
  <si>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</si>
  <si>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</si>
  <si>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</si>
  <si>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</si>
  <si>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</si>
  <si>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</si>
  <si>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</si>
  <si>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</si>
  <si>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</si>
  <si>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</si>
  <si>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</si>
  <si>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</si>
  <si>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</si>
  <si>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</si>
  <si>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</si>
  <si>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</si>
  <si>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</si>
  <si>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</si>
  <si>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</si>
  <si>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</si>
  <si>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</si>
  <si>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</si>
  <si>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</si>
  <si>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</si>
  <si>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</si>
  <si>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</si>
  <si>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</si>
  <si>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</si>
  <si>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</si>
  <si>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</si>
  <si>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</si>
  <si>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</si>
  <si>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</si>
  <si>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</si>
  <si>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</si>
  <si>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</si>
  <si>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</si>
  <si>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</si>
  <si>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</si>
  <si>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</si>
  <si>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</si>
  <si>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</si>
  <si>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</si>
  <si>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</si>
  <si>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</si>
  <si>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</si>
  <si>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</si>
  <si>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</si>
  <si>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</si>
  <si>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</si>
  <si>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</si>
  <si>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</si>
  <si>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</si>
  <si>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</si>
  <si>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</si>
  <si>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</si>
  <si>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</si>
  <si>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</si>
  <si>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</si>
  <si>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</si>
  <si>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</si>
  <si>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</si>
  <si>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</si>
  <si>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</si>
  <si>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</si>
  <si>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</si>
  <si>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</si>
  <si>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</si>
  <si>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</si>
  <si>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</si>
  <si>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</si>
  <si>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</si>
  <si>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</si>
  <si>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</si>
  <si>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</si>
  <si>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</si>
  <si>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</si>
  <si>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</si>
  <si>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</si>
  <si>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</si>
  <si>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</si>
  <si>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</si>
  <si>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</si>
  <si>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</si>
  <si>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</si>
  <si>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</si>
  <si>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</si>
  <si>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</si>
  <si>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</si>
  <si>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</si>
  <si>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</si>
  <si>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</si>
  <si>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</si>
  <si>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</si>
  <si>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</si>
  <si>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</si>
  <si>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</si>
  <si>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</si>
  <si>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</si>
  <si>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</si>
  <si>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</si>
  <si>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</si>
  <si>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</si>
  <si>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</si>
  <si>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</si>
  <si>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</si>
  <si>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</si>
  <si>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</si>
  <si>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</si>
  <si>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</si>
  <si>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</si>
  <si>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</si>
  <si>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</si>
  <si>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</si>
  <si>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</si>
  <si>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</si>
  <si>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</si>
  <si>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</si>
  <si>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</si>
  <si>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</si>
  <si>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</si>
  <si>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</si>
  <si>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</si>
  <si>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</si>
  <si>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</si>
  <si>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</si>
  <si>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</si>
  <si>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</si>
  <si>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</si>
  <si>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</si>
  <si>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</si>
  <si>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</si>
  <si>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</si>
  <si>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</si>
  <si>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</si>
  <si>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</si>
  <si>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</si>
  <si>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</si>
  <si>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</si>
  <si>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</si>
  <si>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</si>
  <si>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</si>
  <si>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</si>
  <si>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</si>
  <si>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</si>
  <si>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</si>
  <si>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</si>
  <si>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</si>
  <si>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</si>
  <si>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</si>
  <si>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</si>
  <si>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</si>
  <si>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</si>
  <si>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</si>
  <si>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</si>
  <si>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</si>
  <si>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</si>
  <si>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</si>
  <si>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</si>
  <si>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</si>
  <si>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</si>
  <si>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</si>
  <si>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</si>
  <si>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</si>
  <si>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</si>
  <si>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</si>
  <si>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</si>
  <si>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</si>
  <si>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</si>
  <si>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</si>
  <si>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</si>
  <si>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</si>
  <si>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</si>
  <si>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</si>
  <si>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</si>
  <si>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</si>
  <si>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</si>
  <si>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</si>
  <si>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</si>
  <si>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</si>
  <si>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</si>
  <si>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</si>
  <si>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</si>
  <si>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</si>
  <si>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</si>
  <si>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</si>
  <si>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</si>
  <si>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</si>
  <si>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</si>
  <si>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</si>
  <si>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</si>
  <si>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</si>
  <si>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</si>
  <si>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</si>
  <si>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</si>
  <si>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</si>
  <si>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</si>
  <si>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</si>
  <si>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</si>
  <si>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</si>
  <si>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</si>
  <si>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</si>
  <si>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</si>
  <si>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</si>
  <si>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</si>
  <si>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</si>
  <si>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</si>
  <si>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</si>
  <si>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</si>
  <si>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</si>
  <si>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</si>
  <si>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</si>
  <si>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</si>
  <si>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</si>
  <si>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</si>
  <si>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</si>
  <si>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</si>
  <si>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</si>
  <si>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</si>
  <si>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</si>
  <si>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</si>
  <si>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</si>
  <si>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</si>
  <si>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</si>
  <si>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</si>
  <si>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</si>
  <si>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</si>
  <si>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</si>
  <si>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</si>
  <si>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</si>
  <si>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</si>
  <si>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</si>
  <si>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</si>
  <si>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</si>
  <si>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</si>
  <si>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</si>
  <si>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</si>
  <si>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</si>
  <si>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</si>
  <si>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</si>
  <si>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</si>
  <si>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</si>
  <si>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</si>
  <si>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</si>
  <si>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</si>
  <si>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</si>
  <si>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</si>
  <si>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</si>
  <si>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</si>
  <si>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</si>
  <si>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</si>
  <si>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</si>
  <si>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</si>
  <si>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</si>
  <si>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</si>
  <si>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</si>
  <si>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</si>
  <si>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</si>
  <si>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</si>
  <si>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</si>
  <si>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</si>
  <si>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</si>
  <si>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</si>
  <si>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</si>
  <si>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</si>
  <si>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</si>
  <si>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</si>
  <si>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</si>
  <si>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</si>
  <si>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</si>
  <si>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</si>
  <si>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</si>
  <si>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</si>
  <si>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</si>
  <si>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</si>
  <si>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</si>
  <si>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</si>
  <si>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</si>
  <si>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</si>
  <si>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</si>
  <si>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</si>
  <si>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</si>
  <si>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</si>
  <si>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</si>
  <si>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</si>
  <si>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</si>
  <si>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</si>
  <si>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</si>
  <si>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</si>
  <si>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</si>
  <si>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</si>
  <si>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</si>
  <si>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</si>
  <si>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</si>
  <si>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</si>
  <si>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</si>
  <si>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</si>
  <si>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</si>
  <si>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</si>
  <si>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</si>
  <si>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</si>
  <si>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</si>
  <si>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</si>
  <si>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</si>
  <si>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</si>
  <si>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</si>
  <si>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</si>
  <si>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</si>
  <si>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</si>
  <si>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</si>
  <si>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</si>
  <si>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</si>
  <si>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</si>
  <si>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</si>
  <si>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</si>
  <si>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</si>
  <si>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</si>
  <si>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</si>
  <si>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</si>
  <si>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</si>
  <si>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</si>
  <si>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</si>
  <si>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</si>
  <si>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</si>
  <si>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</si>
  <si>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</si>
  <si>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</si>
  <si>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</si>
  <si>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</si>
  <si>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</si>
  <si>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</si>
  <si>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</si>
  <si>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</si>
  <si>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</si>
  <si>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</si>
  <si>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</si>
  <si>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</si>
  <si>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</si>
  <si>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</si>
  <si>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</si>
  <si>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</si>
  <si>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</si>
  <si>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</si>
  <si>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</si>
  <si>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</si>
  <si>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</si>
  <si>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</si>
  <si>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</si>
  <si>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</si>
  <si>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</si>
  <si>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</si>
  <si>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</si>
  <si>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</si>
  <si>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</si>
  <si>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</si>
  <si>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</si>
  <si>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</si>
  <si>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</si>
  <si>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</si>
  <si>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</si>
  <si>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</si>
  <si>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</si>
  <si>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</si>
  <si>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</si>
  <si>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</si>
  <si>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</si>
  <si>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</si>
  <si>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</si>
  <si>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</si>
  <si>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</si>
  <si>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</si>
  <si>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</si>
  <si>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</si>
  <si>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</si>
  <si>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</si>
  <si>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</si>
  <si>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</si>
  <si>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</si>
  <si>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</si>
  <si>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</si>
  <si>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</si>
  <si>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</si>
  <si>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</si>
  <si>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</si>
  <si>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</si>
  <si>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</si>
  <si>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</si>
  <si>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</si>
  <si>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</si>
  <si>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</si>
  <si>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</si>
  <si>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</si>
  <si>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</si>
  <si>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</si>
  <si>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</si>
  <si>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</si>
  <si>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</si>
  <si>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</si>
  <si>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</si>
  <si>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</si>
  <si>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</si>
  <si>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</si>
  <si>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</si>
  <si>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</si>
  <si>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</si>
  <si>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</si>
  <si>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</si>
  <si>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</si>
  <si>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</si>
  <si>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</si>
  <si>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</si>
  <si>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</si>
  <si>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</si>
  <si>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</si>
  <si>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</si>
  <si>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</si>
  <si>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</si>
  <si>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</si>
  <si>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</si>
  <si>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</si>
  <si>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</si>
  <si>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</si>
  <si>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</si>
  <si>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</si>
  <si>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</si>
  <si>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</si>
  <si>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</si>
  <si>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</si>
  <si>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</si>
  <si>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</si>
  <si>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</si>
  <si>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</si>
  <si>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</si>
  <si>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</si>
  <si>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</si>
  <si>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</si>
  <si>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</si>
  <si>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</si>
  <si>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</si>
  <si>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</si>
  <si>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</si>
  <si>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</si>
  <si>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</si>
  <si>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</si>
  <si>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</si>
  <si>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</si>
  <si>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</si>
  <si>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</si>
  <si>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</si>
  <si>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</si>
  <si>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</si>
  <si>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</si>
  <si>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</si>
  <si>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</si>
  <si>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</si>
  <si>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</si>
  <si>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</si>
  <si>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</si>
  <si>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</si>
  <si>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</si>
  <si>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</si>
  <si>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</si>
  <si>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</si>
  <si>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</si>
  <si>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</si>
  <si>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</si>
  <si>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</si>
  <si>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</si>
  <si>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</si>
  <si>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</si>
  <si>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</si>
  <si>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</si>
  <si>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</si>
  <si>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</si>
  <si>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</si>
  <si>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</si>
  <si>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</si>
  <si>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</si>
  <si>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</si>
  <si>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</si>
  <si>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</si>
  <si>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</si>
  <si>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</si>
  <si>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</si>
  <si>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</si>
  <si>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</si>
  <si>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</si>
  <si>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</si>
  <si>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</si>
  <si>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</si>
  <si>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</si>
  <si>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</si>
  <si>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</si>
  <si>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</si>
  <si>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</si>
  <si>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</si>
  <si>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</si>
  <si>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</si>
  <si>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</si>
  <si>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</si>
  <si>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</si>
  <si>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</si>
  <si>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</si>
  <si>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</si>
  <si>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</si>
  <si>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</si>
  <si>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</si>
  <si>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</si>
  <si>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</si>
  <si>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</si>
  <si>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</si>
  <si>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</si>
  <si>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</si>
  <si>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</si>
  <si>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</si>
  <si>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</si>
  <si>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</si>
  <si>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</si>
  <si>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</si>
  <si>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</si>
  <si>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</si>
  <si>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</si>
  <si>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</si>
  <si>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</si>
  <si>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</si>
  <si>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</si>
  <si>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</si>
  <si>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</si>
  <si>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</si>
  <si>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</si>
  <si>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</si>
  <si>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</si>
  <si>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</si>
  <si>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</si>
  <si>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</si>
  <si>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</si>
  <si>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</si>
  <si>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</si>
  <si>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</si>
  <si>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</si>
  <si>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</si>
  <si>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</si>
  <si>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</si>
  <si>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</si>
  <si>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</si>
  <si>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</si>
  <si>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</si>
  <si>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</si>
  <si>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</si>
  <si>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</si>
  <si>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</si>
  <si>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</si>
  <si>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</si>
  <si>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</si>
  <si>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</si>
  <si>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</si>
  <si>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</si>
  <si>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</si>
  <si>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</si>
  <si>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</si>
  <si>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</si>
  <si>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</si>
  <si>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</si>
  <si>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</si>
  <si>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</si>
  <si>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</si>
  <si>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</si>
  <si>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</si>
  <si>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</si>
  <si>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</si>
  <si>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</si>
  <si>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</si>
  <si>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</si>
  <si>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</si>
  <si>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</si>
  <si>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</si>
  <si>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</si>
  <si>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</si>
  <si>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</si>
  <si>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</si>
  <si>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</si>
  <si>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</si>
  <si>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</si>
  <si>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</si>
  <si>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</si>
  <si>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</si>
  <si>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</si>
  <si>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</si>
  <si>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</si>
  <si>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</si>
  <si>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</si>
  <si>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</si>
  <si>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</si>
  <si>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</si>
  <si>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</si>
  <si>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</si>
  <si>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</si>
  <si>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</si>
  <si>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</si>
  <si>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</si>
  <si>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</si>
  <si>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</si>
  <si>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</si>
  <si>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</si>
  <si>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</si>
  <si>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</si>
  <si>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</si>
  <si>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</si>
  <si>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</si>
  <si>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</si>
  <si>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</si>
  <si>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</si>
  <si>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</si>
  <si>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</si>
  <si>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</si>
  <si>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</si>
  <si>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</si>
  <si>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</si>
  <si>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</si>
  <si>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</si>
  <si>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</si>
  <si>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</si>
  <si>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</si>
  <si>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</si>
  <si>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</si>
  <si>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</si>
  <si>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</si>
  <si>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</si>
  <si>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</si>
  <si>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</si>
  <si>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</si>
  <si>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</si>
  <si>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</si>
  <si>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</si>
  <si>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</si>
  <si>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</si>
  <si>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</si>
  <si>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</si>
  <si>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</si>
  <si>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</si>
  <si>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</si>
  <si>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</si>
  <si>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</si>
  <si>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</si>
  <si>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</si>
  <si>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</si>
  <si>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</si>
  <si>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</si>
  <si>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</si>
  <si>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</si>
  <si>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</si>
  <si>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</si>
  <si>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</si>
  <si>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</si>
  <si>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</si>
  <si>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</si>
  <si>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</si>
  <si>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</si>
  <si>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</si>
  <si>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</si>
  <si>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</si>
  <si>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</si>
  <si>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</si>
  <si>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</si>
  <si>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</si>
  <si>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</si>
  <si>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</si>
  <si>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</si>
  <si>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</si>
  <si>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</si>
  <si>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</si>
  <si>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</si>
  <si>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</si>
  <si>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</si>
  <si>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</si>
  <si>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</si>
  <si>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</si>
  <si>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</si>
  <si>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</si>
  <si>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</si>
  <si>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</si>
  <si>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</si>
  <si>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</si>
  <si>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</si>
  <si>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</si>
  <si>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</si>
  <si>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</si>
  <si>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</si>
  <si>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</si>
  <si>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</si>
  <si>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</si>
  <si>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</si>
  <si>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</si>
  <si>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</si>
  <si>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</si>
  <si>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</si>
  <si>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</si>
  <si>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</si>
  <si>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</si>
  <si>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</si>
  <si>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</si>
  <si>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</si>
  <si>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</si>
  <si>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</si>
  <si>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</si>
  <si>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</si>
  <si>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</si>
  <si>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</si>
  <si>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</si>
  <si>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</si>
  <si>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</si>
  <si>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</si>
  <si>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</si>
  <si>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</si>
  <si>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</si>
  <si>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</si>
  <si>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</si>
  <si>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</si>
  <si>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</si>
  <si>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</si>
  <si>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</si>
  <si>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</si>
  <si>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</si>
  <si>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</si>
  <si>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</si>
  <si>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</si>
  <si>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</si>
  <si>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</si>
  <si>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</si>
  <si>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</si>
  <si>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</si>
  <si>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</si>
  <si>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</si>
  <si>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</si>
  <si>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</si>
  <si>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</si>
  <si>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</si>
  <si>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</si>
  <si>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</si>
  <si>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</si>
  <si>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</si>
  <si>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</si>
  <si>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</si>
  <si>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</si>
  <si>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</si>
  <si>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</si>
  <si>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</si>
  <si>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</si>
  <si>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</si>
  <si>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</si>
  <si>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</si>
  <si>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</si>
  <si>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</si>
  <si>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</si>
  <si>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</si>
  <si>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</si>
  <si>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</si>
  <si>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</si>
  <si>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</si>
  <si>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</si>
  <si>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</si>
  <si>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</si>
  <si>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</si>
  <si>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</si>
  <si>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</si>
  <si>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</si>
  <si>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</si>
  <si>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</si>
  <si>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</si>
  <si>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</si>
  <si>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</si>
  <si>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</si>
  <si>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</si>
  <si>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</si>
  <si>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</si>
  <si>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</si>
  <si>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</si>
  <si>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</si>
  <si>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</si>
  <si>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</si>
  <si>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</si>
  <si>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</si>
  <si>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</si>
  <si>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</si>
  <si>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</si>
  <si>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</si>
  <si>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</si>
  <si>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</si>
  <si>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</si>
  <si>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</si>
  <si>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</si>
  <si>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</si>
  <si>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</si>
  <si>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</si>
  <si>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</si>
  <si>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</si>
  <si>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</si>
  <si>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</si>
  <si>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</si>
  <si>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</si>
  <si>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</si>
  <si>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</si>
  <si>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</si>
  <si>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</si>
  <si>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</si>
  <si>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</si>
  <si>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</si>
  <si>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</si>
  <si>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</si>
  <si>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</si>
  <si>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</si>
  <si>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</si>
  <si>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</si>
  <si>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</si>
  <si>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</si>
  <si>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</si>
  <si>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</si>
  <si>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</si>
  <si>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</si>
  <si>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</si>
  <si>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</si>
  <si>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</si>
  <si>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</si>
  <si>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</si>
  <si>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</si>
  <si>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</si>
  <si>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</si>
  <si>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</si>
  <si>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</si>
  <si>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</si>
  <si>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</si>
  <si>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</si>
  <si>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</si>
  <si>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</si>
  <si>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</si>
  <si>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</si>
  <si>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</si>
  <si>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</si>
  <si>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</si>
  <si>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</si>
  <si>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</si>
  <si>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</si>
  <si>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</si>
  <si>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</si>
  <si>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</si>
  <si>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</si>
  <si>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</si>
  <si>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</si>
  <si>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</si>
  <si>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</si>
  <si>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</si>
  <si>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</si>
  <si>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</si>
  <si>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</si>
  <si>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</si>
  <si>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</si>
  <si>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</si>
  <si>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</si>
  <si>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</si>
  <si>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</si>
  <si>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</si>
  <si>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</si>
  <si>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</si>
  <si>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</si>
  <si>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</si>
  <si>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</si>
  <si>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</si>
  <si>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</si>
  <si>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</si>
  <si>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</si>
  <si>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</si>
  <si>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</si>
  <si>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</si>
  <si>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</si>
  <si>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</si>
  <si>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</si>
  <si>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</si>
  <si>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</si>
  <si>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</si>
  <si>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</si>
  <si>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</si>
  <si>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</si>
  <si>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</si>
  <si>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</si>
  <si>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</si>
  <si>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</si>
  <si>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</si>
  <si>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</si>
  <si>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</si>
  <si>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</si>
  <si>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</si>
  <si>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</si>
  <si>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</si>
  <si>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</si>
  <si>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</si>
  <si>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</si>
  <si>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</si>
  <si>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</si>
  <si>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</si>
  <si>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</si>
  <si>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</si>
  <si>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</si>
  <si>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</si>
  <si>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</si>
  <si>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</si>
  <si>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</si>
  <si>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</si>
  <si>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</si>
  <si>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</si>
  <si>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</si>
  <si>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</si>
  <si>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</si>
  <si>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</si>
  <si>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</si>
  <si>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</si>
  <si>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</si>
  <si>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</si>
  <si>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</si>
  <si>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</si>
  <si>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</si>
  <si>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</si>
  <si>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</si>
  <si>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</si>
  <si>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</si>
  <si>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</si>
  <si>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</si>
  <si>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</si>
  <si>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</si>
  <si>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</si>
  <si>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</si>
  <si>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</si>
  <si>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</si>
  <si>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</si>
  <si>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</si>
  <si>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</si>
  <si>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</si>
  <si>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</si>
  <si>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</si>
  <si>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</si>
  <si>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</si>
  <si>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</si>
  <si>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</si>
  <si>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</si>
  <si>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</si>
  <si>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</si>
  <si>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</si>
  <si>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</si>
  <si>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</si>
  <si>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</si>
  <si>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</si>
  <si>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</si>
  <si>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</si>
  <si>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</si>
  <si>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</si>
  <si>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</si>
  <si>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</si>
  <si>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</si>
  <si>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</si>
  <si>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</si>
  <si>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</si>
  <si>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</si>
  <si>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</si>
  <si>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</si>
  <si>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</si>
  <si>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</si>
  <si>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</si>
  <si>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</si>
  <si>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</si>
  <si>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</si>
  <si>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</si>
  <si>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</si>
  <si>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</si>
  <si>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</si>
  <si>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</si>
  <si>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</si>
  <si>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</si>
  <si>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</si>
  <si>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</si>
  <si>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</si>
  <si>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</si>
  <si>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</si>
  <si>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</si>
  <si>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</si>
  <si>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</si>
  <si>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</si>
  <si>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</si>
  <si>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</si>
  <si>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</si>
  <si>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</si>
  <si>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</si>
  <si>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</si>
  <si>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</si>
  <si>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</si>
  <si>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</si>
  <si>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</si>
  <si>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</si>
  <si>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</si>
  <si>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</si>
  <si>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</si>
  <si>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</si>
  <si>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</si>
  <si>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</si>
  <si>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</si>
  <si>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</si>
  <si>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</si>
  <si>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</si>
  <si>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</si>
  <si>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</si>
  <si>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</si>
  <si>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</si>
  <si>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</si>
  <si>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</si>
  <si>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</si>
  <si>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</si>
  <si>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</si>
  <si>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</si>
  <si>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</si>
  <si>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</si>
  <si>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</si>
  <si>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</si>
  <si>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</si>
  <si>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</si>
  <si>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</si>
  <si>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</si>
  <si>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</si>
  <si>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</si>
  <si>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</si>
  <si>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</si>
  <si>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</si>
  <si>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</si>
  <si>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</si>
  <si>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</si>
  <si>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</si>
  <si>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</si>
  <si>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</si>
  <si>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</si>
  <si>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</si>
  <si>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</si>
  <si>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</si>
  <si>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</si>
  <si>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</si>
  <si>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</si>
  <si>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</si>
  <si>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</si>
  <si>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</si>
  <si>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</si>
  <si>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</si>
  <si>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</si>
  <si>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</si>
  <si>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</si>
  <si>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</si>
  <si>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</si>
  <si>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</si>
  <si>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</si>
  <si>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</si>
  <si>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</si>
  <si>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</si>
  <si>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</si>
  <si>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</si>
  <si>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</si>
  <si>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</si>
  <si>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</si>
  <si>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</si>
  <si>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</si>
  <si>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</si>
  <si>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</si>
  <si>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</si>
  <si>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</si>
  <si>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</si>
  <si>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</si>
  <si>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</si>
  <si>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</si>
  <si>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</si>
  <si>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</si>
  <si>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</si>
  <si>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</si>
  <si>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</si>
  <si>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</si>
  <si>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</si>
  <si>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</si>
  <si>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</si>
  <si>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</si>
  <si>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</si>
  <si>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</si>
  <si>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</si>
  <si>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</si>
  <si>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</si>
  <si>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</si>
  <si>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</si>
  <si>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</si>
  <si>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</si>
  <si>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</si>
  <si>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</si>
  <si>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</si>
  <si>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</si>
  <si>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</si>
  <si>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</si>
  <si>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</si>
  <si>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</si>
  <si>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</si>
  <si>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</si>
  <si>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</si>
  <si>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</si>
  <si>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</si>
  <si>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</si>
  <si>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</si>
  <si>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</si>
  <si>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</si>
  <si>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</si>
  <si>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</si>
  <si>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</si>
  <si>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</si>
  <si>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</si>
  <si>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</si>
  <si>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</si>
  <si>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</si>
  <si>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</si>
  <si>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</si>
  <si>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</si>
  <si>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</si>
  <si>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</si>
  <si>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</si>
  <si>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</si>
  <si>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</si>
  <si>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</si>
  <si>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</si>
  <si>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</si>
  <si>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</si>
  <si>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</si>
  <si>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</si>
  <si>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</si>
  <si>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</si>
  <si>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</si>
  <si>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</si>
  <si>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</si>
  <si>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</si>
  <si>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</si>
  <si>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</si>
  <si>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</si>
  <si>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</si>
  <si>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</si>
  <si>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</si>
  <si>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</si>
  <si>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</si>
  <si>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</si>
  <si>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</si>
  <si>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</si>
  <si>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</si>
  <si>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</si>
  <si>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</si>
  <si>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</si>
  <si>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</si>
  <si>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</si>
  <si>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</si>
  <si>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</si>
  <si>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</si>
  <si>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</si>
  <si>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</si>
  <si>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</si>
  <si>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</si>
  <si>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</si>
  <si>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</si>
  <si>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</si>
  <si>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</si>
  <si>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</si>
  <si>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</si>
  <si>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</si>
  <si>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</si>
  <si>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</si>
  <si>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</si>
  <si>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</si>
  <si>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</si>
  <si>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</si>
  <si>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</si>
  <si>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</si>
  <si>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</si>
  <si>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</si>
  <si>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</si>
  <si>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</si>
  <si>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</si>
  <si>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</si>
  <si>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</si>
  <si>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</si>
  <si>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</si>
  <si>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</si>
  <si>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</si>
  <si>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</si>
  <si>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</si>
  <si>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</si>
  <si>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</si>
  <si>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</si>
  <si>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</si>
  <si>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</si>
  <si>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</si>
  <si>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</si>
  <si>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</si>
  <si>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</si>
  <si>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</si>
  <si>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</si>
  <si>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</si>
  <si>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</si>
  <si>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</si>
  <si>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</si>
  <si>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</si>
  <si>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</si>
  <si>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</si>
  <si>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</si>
  <si>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</si>
  <si>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</si>
  <si>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</si>
  <si>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</si>
  <si>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</si>
  <si>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</si>
  <si>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</si>
  <si>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</si>
  <si>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</si>
  <si>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</si>
  <si>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</si>
  <si>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</si>
  <si>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</si>
  <si>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</si>
  <si>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</si>
  <si>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</si>
  <si>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</si>
  <si>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</si>
  <si>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</si>
  <si>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</si>
  <si>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</si>
  <si>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</si>
  <si>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</si>
  <si>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</si>
  <si>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</si>
  <si>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</si>
  <si>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</si>
  <si>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</si>
  <si>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</si>
  <si>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</si>
  <si>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</si>
  <si>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</si>
  <si>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</si>
  <si>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</si>
  <si>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</si>
  <si>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</si>
  <si>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</si>
  <si>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</si>
  <si>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</si>
  <si>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</si>
  <si>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</si>
  <si>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</si>
  <si>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</si>
  <si>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</si>
  <si>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</si>
  <si>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</si>
  <si>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</si>
  <si>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</si>
  <si>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</si>
  <si>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</si>
  <si>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</si>
  <si>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</si>
  <si>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</si>
  <si>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</si>
  <si>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</si>
  <si>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</si>
  <si>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</si>
  <si>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</si>
  <si>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</si>
  <si>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</si>
  <si>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</si>
  <si>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</si>
  <si>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</si>
  <si>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</si>
  <si>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</si>
  <si>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</si>
  <si>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</si>
  <si>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</si>
  <si>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</si>
  <si>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</si>
  <si>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</si>
  <si>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</si>
  <si>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</si>
  <si>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</si>
  <si>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</si>
  <si>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</si>
  <si>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</si>
  <si>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</si>
  <si>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</si>
  <si>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</si>
  <si>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</si>
  <si>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</si>
  <si>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</si>
  <si>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</si>
  <si>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</si>
  <si>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</si>
  <si>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</si>
  <si>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</si>
  <si>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</si>
  <si>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</si>
  <si>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</si>
  <si>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</si>
  <si>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</si>
  <si>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</si>
  <si>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</si>
  <si>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</si>
  <si>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</si>
  <si>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</si>
  <si>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</si>
  <si>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</si>
  <si>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</si>
  <si>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</si>
  <si>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</si>
  <si>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</si>
  <si>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</si>
  <si>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</si>
  <si>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</si>
  <si>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</si>
  <si>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</si>
  <si>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</si>
  <si>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</si>
  <si>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</si>
  <si>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</si>
  <si>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</si>
  <si>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</si>
  <si>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</si>
  <si>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</si>
  <si>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</si>
  <si>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</si>
  <si>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</si>
  <si>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</si>
  <si>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</si>
  <si>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</si>
  <si>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</si>
  <si>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</si>
  <si>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</si>
  <si>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</si>
  <si>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</si>
  <si>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</si>
  <si>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</si>
  <si>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</si>
  <si>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</si>
  <si>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</si>
  <si>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</si>
  <si>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</si>
  <si>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</si>
  <si>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</si>
  <si>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</si>
  <si>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</si>
  <si>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</si>
  <si>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</si>
  <si>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</si>
  <si>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</si>
  <si>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</si>
  <si>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</si>
  <si>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</si>
  <si>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</si>
  <si>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</si>
  <si>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</si>
  <si>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</si>
  <si>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</si>
  <si>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</si>
  <si>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</si>
  <si>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</si>
  <si>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</si>
  <si>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</si>
  <si>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</si>
  <si>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</si>
  <si>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</si>
  <si>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</si>
  <si>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</si>
  <si>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</si>
  <si>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</si>
  <si>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</si>
  <si>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</si>
  <si>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</si>
  <si>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</si>
  <si>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</si>
  <si>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</si>
  <si>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</si>
  <si>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</si>
  <si>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</si>
  <si>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</si>
  <si>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</si>
  <si>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</si>
  <si>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</si>
  <si>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</si>
  <si>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</si>
  <si>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</si>
  <si>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</si>
  <si>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</si>
  <si>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</si>
  <si>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</si>
  <si>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</si>
  <si>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</si>
  <si>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</si>
  <si>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</si>
  <si>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</si>
  <si>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</si>
  <si>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</si>
  <si>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EM team at site checking with SCECO Team</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</si>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</sst>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307.99664814814605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19834</v>
      </c>
      <c r="E3" s="110"/>
      <c r="F3" s="111"/>
      <c r="G3" s="112">
        <f t="shared" ca="1" si="0"/>
        <v>45970.945074074072</v>
      </c>
      <c r="H3" s="111"/>
      <c r="I3" s="109" t="str">
        <f>IFERROR(VLOOKUP(D3,DB!A:F,6,0),"")</f>
        <v>Power Cube</v>
      </c>
      <c r="J3" s="109" t="str">
        <f>IFERROR(VLOOKUP(D3,DB!A:G,7,0),"")</f>
        <v>No BB Design+Weak</v>
      </c>
      <c r="K3" s="113"/>
      <c r="L3" s="114" t="str">
        <f>IFERROR(VLOOKUP(D3,DB!A:I,9,0),"")</f>
        <v>Latis</v>
      </c>
    </row>
    <row r="4" spans="1:15" ht="15" customHeight="1">
      <c r="A4" s="108"/>
      <c r="B4" s="109" t="str">
        <f>IFERROR(VLOOKUP(D4,DB!A:K,11,0),"")</f>
        <v/>
      </c>
      <c r="C4" s="109"/>
      <c r="D4" s="109"/>
      <c r="E4" s="110"/>
      <c r="F4" s="111"/>
      <c r="G4" s="112">
        <f t="shared" ca="1" si="0"/>
        <v>45970.945074074072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45970.945074074072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45970.945074074072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45970.945074074072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45970.945074074072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45970.945074074072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45970.945074074072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45970.945074074072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45970.945074074072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45970.945074074072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45970.945074074072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45970.945074074072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45970.945074074072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45970.945074074072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45970.945074074072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45970.945074074072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45970.945074074072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45970.945074074072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45970.945074074072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45970.945074074072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45970.945074074072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45970.945074074072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45970.945074074072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45970.945074074072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45970.945074074072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45970.945074074072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45970.945074074072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45970.945074074072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45970.945074074072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45970.945074074072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45970.945074074072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45970.945074074072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45970.945074074072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45970.945074074072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45970.945074074072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45970.945074074072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45970.945074074072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45970.945074074072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45970.945074074072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45970.945074074072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45970.945074074072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45970.945074074072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45970.945074074072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45970.945074074072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45970.945074074072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45970.945074074072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45970.945074074072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45970.945074074072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45970.945074074072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45970.945074074072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45970.945074074072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45970.945074074072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45970.945074074072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45970.945074074072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45970.945074074072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45970.945074074072</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45970.945074074072</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145.94523611111072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45970.945074074072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45970.945074074072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45970.945074074072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45970.945074074072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45970.945074074072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45970.945074074072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45970.945074074072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45970.945074074072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45970.945074074072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45970.945074074072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45970.945074074072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45970.945074074072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45970.945074074072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45970.945074074072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45970.945074074072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45970.945074074072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45970.945074074072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45970.945074074072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45970.945074074072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45970.945074074072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45970.945074074072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45970.945074074072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45970.945074074072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45970.945074074072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45970.945074074072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45970.945074074072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45970.945074074072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45970.945074074072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45970.945074074072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45970.945074074072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45970.945074074072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45970.945074074072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45970.945074074072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45970.945074074072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45970.945074074072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45970.945074074072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45970.945074074072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45970.945074074072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45970.945074074072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45970.945074074072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45970.945074074072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45970.945074074072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45970.945074074072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45970.945074074072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45970.945074074072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45970.945074074072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45970.945074074072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45970.945074074072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45970.945074074072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45970.945074074072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45970.945074074072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45970.945074074072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45970.945074074072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45970.945074074072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45970.945074074072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45970.945074074072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45970.945074074072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45970.945074074072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45970.945074074072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45970.945074074072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45970.945074074072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45970.945074074072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45970.945074074072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45970.945074074072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45970.945074074072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45970.945074074072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45970.945074074072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45970.945074074072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45970.945074074072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45970.945074074072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45970.945074074072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45970.945074074072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45970.945074074072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45970.945074074072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45970.945074074072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45970.945074074072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45970.945074074072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45970.945074074072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45970.945074074072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45970.945074074072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45970.945074074072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45970.945074074072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45970.945074074072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45970.945074074072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45970.945074074072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45970.945074074072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45970.945074074072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45970.945074074072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45970.945074074072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45970.945074074072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45970.945074074072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45970.945074074072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45970.945074074072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45970.945074074072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45970.945074074072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45970.945074074072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45970.945074074072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45970.945074074072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45970.945074074072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45970.945074074072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45970.945074074072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45970.945074074072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45970.945074074072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45970.945074074072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45970.945074074072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45970.945074074072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45970.945074074072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45970.945074074072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45970.945074074072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45970.945074074072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45970.945074074072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45970.945074074072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45970.945074074072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45970.945074074072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45970.945074074072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45970.945074074072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45970.945074074072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45970.945074074072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45970.945074074072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45970.945074074072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45970.945074074072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45970.945074074072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45970.945074074072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45970.945074074072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45970.945074074072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45970.945074074072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45970.945074074072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45970.945074074072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45970.945074074072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45970.945074074072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45970.945074074072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45970.945074074072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45970.945074074072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45970.945074074072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45970.945074074072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45970.945074074072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45970.945074074072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45970.945074074072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45970.945074074072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45970.945074074072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45970.945074074072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45970.945074074072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45970.945074074072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45970.945074074072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45970.945074074072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45970.945074074072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45970.945074074072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45970.945074074072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45970.945074074072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45970.945074074072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45970.945074074072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45970.945074074072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45970.945074074072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45970.945074074072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45970.945074074072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45970.945074074072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45970.945074074072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45970.945074074072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45970.945074074072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45970.945074074072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45970.945074074072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45970.945074074072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45970.945074074072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45970.945074074072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45970.945074074072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45970.945074074072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45970.945074074072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45970.945074074072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45970.945074074072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45970.945074074072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45970.945074074072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45970.945074074072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45970.945074074072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45970.945074074072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45970.945074074072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45970.945074074072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45970.945074074072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45970.945074074072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45970.945074074072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45970.945074074072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45970.945074074072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45970.945074074072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45970.945074074072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45970.945074074072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45970.945074074072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45970.945074074072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45970.945074074072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45970.945074074072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45970.945074074072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45970.945074074072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45970.945074074072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45970.945074074072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45970.945074074072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45970.945074074072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45970.945074074072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45970.945074074072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45970.945074074072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45970.945074074072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45970.945074074072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45970.945074074072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45970.945074074072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45970.945074074072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45970.945074074072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45970.945074074072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45970.945074074072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45970.945074074072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45970.945074074072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45970.945074074072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45970.945074074072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45970.945074074072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45970.945074074072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45970.945074074072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45970.945074074072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45970.945074074072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45970.945074074072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45970.945074074072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45970.945074074072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45970.945074074072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45970.945074074072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45970.945074074072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45970.945074074072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45970.945074074072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45970.945074074072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45970.945074074072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45970.945074074072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45970.945074074072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45970.945074074072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45970.945074074072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45970.945074074072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45970.945074074072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45970.945074074072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45970.945074074072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45970.945074074072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45970.945074074072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45970.945074074072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45970.945074074072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45970.945074074072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45970.945074074072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45970.945074074072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45970.945074074072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45970.945074074072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45970.945074074072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45970.945074074072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45970.945074074072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45970.945074074072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45970.945074074072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45970.945074074072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45970.945074074072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45970.945074074072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45970.945074074072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45970.945074074072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45970.945074074072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45970.945074074072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45970.945074074072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45970.945074074072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45970.945074074072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45970.945074074072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45970.945074074072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45970.945074074072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45970.945074074072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45970.945074074072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45970.945074074072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45970.945074074072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45970.945074074072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45970.945074074072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45970.945074074072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45970.945074074072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45970.945074074072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45970.945074074072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45970.945074074072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45970.945074074072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45970.945074074072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45970.945074074072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45970.945074074072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45970.945074074072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45970.945074074072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45970.945074074072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45970.945074074072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45970.945074074072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45970.945074074072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45970.945074074072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45970.945074074072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45970.945074074072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45970.945074074072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45970.945074074072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45970.945074074072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45970.945074074072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45970.945074074072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45970.945074074072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45970.945074074072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45970.945074074072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45970.945074074072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45970.945074074072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45970.945074074072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45970.945074074072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45970.945074074072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45970.945074074072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45970.945074074072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45970.945074074072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45970.945074074072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45970.945074074072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45970.945074074072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45970.945074074072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45970.945074074072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45970.945074074072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45970.945074074072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45970.945074074072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45970.945074074072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45970.945074074072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45970.945074074072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45970.945074074072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45970.945074074072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45970.945074074072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45970.945074074072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45970.945074074072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45970.945074074072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45970.945074074072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45970.945074074072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45970.945074074072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45970.945074074072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45970.945074074072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45970.945074074072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45970.945074074072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45970.945074074072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45970.945074074072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45970.945074074072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45970.945074074072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45970.945074074072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45970.945074074072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45970.945074074072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45970.945074189818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45970.945074189818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45970.945074189818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45970.945074189818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45970.945074189818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45970.945074189818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45970.945074189818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45970.945074189818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45970.945074189818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45970.945074189818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45970.945074189818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45970.945074189818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45970.945074189818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45970.945074189818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45970.945074189818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45970.945074189818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45970.945074189818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45970.945074189818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45970.945074189818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45970.945074189818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45970.945074189818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45970.945074189818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45970.945074189818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45970.945074189818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45970.945074189818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45970.945074189818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45970.945074189818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45970.945074189818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45970.945074189818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45970.945074189818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45970.945074189818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45970.945074189818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45970.945074189818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45970.945074189818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45970.945074189818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45970.945074189818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45970.945074189818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45970.945074189818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45970.945074189818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45970.945074189818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45970.945074189818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45970.945074189818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45970.945074189818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45970.945074189818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45970.945074189818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45970.945074189818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45970.945074189818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45970.945074189818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45970.945074189818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45970.945074189818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45970.945074189818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45970.945074189818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45970.945074189818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45970.945074189818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45970.945074189818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45970.945074189818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45970.945074189818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45970.945074189818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45970.945074189818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45970.945074189818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45970.945074189818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45970.945074189818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45970.945074189818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45970.945074189818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45970.945074189818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45970.945074189818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45970.945074189818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45970.945074189818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45970.945074189818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45970.945074189818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45970.945074189818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45970.945074189818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45970.945074189818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45970.945074189818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45970.945074189818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45970.945074189818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45970.945074189818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45970.945074189818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45970.945074189818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45970.945074189818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45970.945074189818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45970.945074189818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45970.945074189818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45970.945074189818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45970.945074189818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45970.945074189818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45970.945074189818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45970.945074189818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45970.945074189818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45970.945074189818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45970.945074189818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45970.945074189818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45970.945074189818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45970.945074189818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45970.945074189818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45970.945074189818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45970.945074189818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45970.945074189818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45970.945074189818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45970.945074189818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45970.945074189818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45970.945074189818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45970.945074189818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45970.945074189818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45970.945074189818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45970.945074189818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45970.945074189818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45970.945074189818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45970.945074189818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45970.945074189818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45970.945074189818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45970.945074189818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45970.945074189818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45970.945074189818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45970.945074189818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45970.945074189818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45970.945074189818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45970.945074189818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45970.945074189818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45970.945074189818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45970.945074189818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45970.945074189818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45970.945074189818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45970.945074189818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45970.945074189818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45970.945074189818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45970.945074189818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45970.945074189818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45970.945074189818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45970.945074189818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45970.945074189818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45970.945074189818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45970.945074189818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45970.945074189818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45970.945074189818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45970.945074189818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45970.945074189818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45970.945074189818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45970.945074189818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45970.945074189818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45970.945074189818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45970.945074189818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45970.945074189818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45970.945074189818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45970.945074189818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45970.945074189818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45970.945074189818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45970.945074189818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45970.945074189818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45970.945074189818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45970.945074189818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45970.945074189818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45970.945074189818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45970.945074189818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45970.945074189818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45970.945074189818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45970.945074189818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45970.945074189818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45970.945074189818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45970.945074189818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45970.945074189818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45970.945074189818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45970.945074189818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45970.945074189818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45970.945074189818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45970.945074189818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45970.945074189818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45970.945074189818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45970.945074189818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45970.945074189818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45970.945074189818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45970.945074189818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45970.945074189818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45970.945074189818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45970.945074189818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45970.945074189818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45970.945074189818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45970.945074189818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45970.945074189818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45970.945074189818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45970.945074189818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45970.945074189818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45970.945074189818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45970.945074189818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45970.945074189818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45970.945074189818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45970.945074189818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45970.945074189818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45970.945074189818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45970.945074189818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45970.945074189818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45970.945074189818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45970.945074189818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45970.945074189818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45970.945074189818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45970.945074189818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45970.945074189818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45970.945074189818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45970.945074189818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45970.945074189818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45970.945074189818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45970.945074189818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45970.945074189818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45970.945074189818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45970.945074189818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45970.945074189818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45970.945074189818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45970.945074189818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45970.945074189818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45970.945074189818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45970.945074189818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45970.945074189818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45970.945074189818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45970.945074189818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45970.945074189818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45970.945074189818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45970.945074189818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45970.945074189818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45970.945074189818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45970.945074189818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45970.945074189818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45970.945074189818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45970.945074189818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45970.945074189818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45970.945074189818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45970.945074189818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45970.945074189818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45970.945074189818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45970.945074189818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45970.945074189818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45970.945074189818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45970.945074189818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45970.945074189818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45970.945074189818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45970.945074189818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45970.945074189818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45970.945074189818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45970.945074189818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45970.945074189818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45970.945074189818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45970.945074189818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45970.945074189818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45970.945074189818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45970.945074189818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45970.945074189818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45970.945074189818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45970.945074189818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45970.945074189818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45970.945074189818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45970.945074189818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45970.945074189818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45970.945074189818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45970.945074189818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45970.945074189818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45970.945074189818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45970.945074189818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45970.945074189818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45970.945074189818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45970.945074189818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45970.945074189818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45970.945074189818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45970.945074189818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45970.945074189818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45970.945074189818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45970.945074189818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45970.945074189818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45970.945074189818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45970.945074189818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45970.945074189818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45970.945074189818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45970.945074189818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45970.945074189818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45970.945074189818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45970.945074189818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45970.945074189818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45970.945074189818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45970.945074189818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45970.945074189818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45970.945074189818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45970.945074189818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45970.945074189818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45970.945074189818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45970.945074189818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45970.945074189818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45970.945074189818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45970.945074189818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45970.945074189818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45970.945074189818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45970.945074189818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45970.945074189818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45970.945074189818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45970.945074189818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45970.945074189818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45970.945074189818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45970.945074189818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45970.945074189818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45970.945074189818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45970.945074189818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45970.945074189818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45970.945074189818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45970.945074189818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45970.945074189818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45970.945074189818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45970.945074189818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45970.945074189818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45970.945074189818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45970.945074189818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45970.945074189818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45970.945074189818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45970.945074189818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45970.945074189818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45970.945074189818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45970.945074189818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45970.945074189818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45970.945074189818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45970.945074189818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45970.945074189818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45970.945074189818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45970.945074189818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45970.945074189818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45970.945074189818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45970.945074189818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45970.945074189818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45970.945074189818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45970.945074189818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45970.945074189818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45970.945074189818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45970.945074189818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45970.945074189818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45970.945074189818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45970.945074189818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45970.945074189818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45970.945074189818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45970.945074189818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45970.945074189818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45970.945074189818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45970.945074189818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45970.945074189818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45970.945074189818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45970.945074189818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45970.945074189818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45970.945074189818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45970.945074189818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45970.945074189818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45970.945074189818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45970.945074189818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45970.945074189818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45970.945074189818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45970.945074189818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45970.945074189818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45970.945074189818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45970.945074189818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45970.945074189818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45970.945074189818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45970.945074189818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45970.945074189818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45970.945074189818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45970.945074189818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45970.945074189818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45970.945074189818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45970.945074189818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45970.945074189818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45970.945074189818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45970.945074189818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45970.945074189818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45970.945074189818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45970.945074189818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45970.945074189818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45970.945074189818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45970.945074189818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45970.945074189818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45970.945074189818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45970.945074189818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45970.945074189818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45970.945074189818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45970.945074189818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45970.945074189818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45970.945074189818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45970.945074189818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45970.945074189818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45970.945074189818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45970.945074189818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45970.945074189818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45970.945074189818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45970.945074189818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45970.945074189818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45970.945074189818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45970.945074189818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45970.945074189818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45970.945074189818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45970.945074189818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45970.945074189818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45970.945074189818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45970.945074189818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45970.945074189818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45970.945074189818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45970.945074189818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45970.945074189818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45970.945074189818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45970.945074189818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45970.945074189818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45970.945074189818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45970.945074189818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45970.945074189818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45970.945074189818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45970.945074189818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45970.945074189818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45970.945074189818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45970.945074189818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45970.945074189818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45970.945074189818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45970.945074189818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45970.945074189818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45970.945074189818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45970.945074189818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45970.945074189818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45970.945074189818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45970.945074189818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45970.945074189818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45970.945074189818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45970.945074189818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45970.945074189818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45970.945074189818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45970.945074189818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45970.945074189818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45970.945074189818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45970.945074189818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45970.945074189818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45970.945074189818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45970.945074189818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45970.945074189818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45970.945074189818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45970.945074189818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45970.945074189818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45970.945074189818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45970.945074189818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45970.945074189818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45970.945074189818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45970.945074189818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45970.945074189818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45970.945074189818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45970.945074189818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45970.945074189818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45970.945074189818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45970.945074189818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45970.945074189818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45970.945074189818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45970.945074189818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45970.945074189818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45970.945074189818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45970.945074189818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45970.945074189818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45970.945074189818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45970.945074189818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45970.945074189818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45970.945074189818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45970.945074189818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45970.945074189818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45970.945074189818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45970.945074189818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45970.945074189818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45970.945074189818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45970.945074189818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45970.945074189818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45970.945074189818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45970.945074189818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45970.945074189818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45970.945074189818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45970.945074189818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45970.945074189818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45970.945074189818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45970.945074189818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45970.945074189818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45970.945074189818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45970.945074189818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45970.945074189818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45970.945074189818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45970.945074189818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45970.945074189818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45970.945074189818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45970.945074189818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45970.945074189818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45970.945074189818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45970.945074189818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45970.945074189818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45970.945074189818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45970.945074189818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45970.945074189818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45970.945074189818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45970.945074189818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45970.945074189818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45970.945074189818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45970.945074189818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45970.945074189818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45970.945074189818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45970.945074189818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45970.945074189818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45970.945074189818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45970.945074189818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45970.945074189818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45970.945074189818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45970.945074189818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45970.945074189818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45970.945074189818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45970.945074189818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45970.945074189818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45970.945074189818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45970.945074189818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45970.945074189818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45970.945074189818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45970.945074189818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45970.945074189818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45970.945074189818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45970.945074189818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45970.945074189818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45970.945074189818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45970.945074189818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45970.945074189818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45970.945074189818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45970.945074189818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45970.945074189818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45970.945074189818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45970.945074189818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45970.945074189818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45970.945074189818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45970.945074189818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45970.945074189818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45970.945074189818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45970.945074189818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45970.945074189818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45970.945074189818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45970.945074189818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45970.945074189818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45970.945074189818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45970.945074189818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45970.945074189818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45970.945074189818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45970.945074189818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45970.945074189818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45970.945074189818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45970.945074189818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45970.945074189818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45970.945074189818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45970.945074189818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45970.945074189818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45970.945074189818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45970.945074189818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45970.945074189818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45970.945074189818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45970.945074189818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45970.945074189818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45970.945074189818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45970.945074189818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45970.945074189818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45970.945074189818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45970.945074189818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45970.945074189818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45970.945074189818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45970.945074189818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45970.945074189818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45970.945074189818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45970.945074189818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45970.945074189818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45970.945074189818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45970.945074189818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45970.945074189818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45970.945074189818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45970.945074189818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45970.945074189818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45970.945074189818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45970.945074189818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45970.945074189818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45970.945074189818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45970.945074189818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45970.945074189818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45970.945074189818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45970.945074189818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45970.945074189818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45970.945074189818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45970.945074189818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45970.945074189818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45970.945074189818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45970.945074189818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45970.945074189818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45970.945074189818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45970.945074189818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45970.945074189818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45970.945074189818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45970.945074189818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45970.945074189818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45970.945074189818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45970.945074189818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45970.945074189818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45970.945074189818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45970.945074189818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45970.945074189818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45970.945074189818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45970.945074189818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45970.945074189818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45970.945074189818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45970.945074189818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45970.945074189818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45970.945074189818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45970.945074189818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45970.945074189818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45970.945074189818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45970.945074189818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45970.945074189818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45970.945074189818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45970.945074189818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45970.945074189818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45970.945074189818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45970.945074189818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45970.945074189818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45970.945074189818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45970.945074189818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45970.945074189818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45970.945074189818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45970.945074189818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45970.945074189818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45970.945074189818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45970.945074189818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45970.945074189818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45970.945074189818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45970.945074189818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45970.945074189818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45970.945074189818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45970.945074189818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45970.945074189818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45970.945074189818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45970.945074189818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45970.945074189818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45970.945074189818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45970.945074189818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45970.945074189818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45970.945074189818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45970.945074189818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45970.945074189818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45970.945074189818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45970.945074189818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45970.945074189818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45970.945074189818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45970.945074189818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45970.945074189818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45970.945074189818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45970.945074189818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45970.945074189818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45970.945074189818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45970.945074189818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45970.945074189818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45970.945074189818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45970.945074189818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45970.945074189818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45970.945074189818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45970.945074189818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45970.945074189818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45970.945074189818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45970.945074189818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45970.945074189818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45970.945074189818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45970.945074189818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45970.945074189818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45970.945074189818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45970.945074189818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45970.945074189818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45970.945074189818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45970.945074189818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45970.945074189818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45970.945074189818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45970.945074189818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45970.945074189818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45970.945074189818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45970.945074189818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45970.945074189818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45970.945074189818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45970.945074189818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45970.945074189818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45970.945074189818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45970.945074189818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45970.945074189818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45970.945074189818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45970.945074189818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45970.945074189818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45970.945074189818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45970.945074189818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45970.945074189818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45970.945074189818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45970.945074189818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45970.945074189818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45970.945074189818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45970.945074189818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45970.945074189818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45970.945074189818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45970.945074189818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45970.945074189818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45970.945074189818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45970.945074189818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45970.945074189818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45970.945074189818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45970.945074189818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45970.945074189818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45970.945074189818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45970.945074189818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45970.945074189818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45970.945074189818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45970.945074189818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45970.945074189818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45970.945074189818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45970.945074189818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45970.945074189818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45970.945074189818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45970.945074189818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45970.945074189818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45970.945074189818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45970.945074189818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45970.945074189818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45970.945074189818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45970.945074189818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45970.945074189818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45970.945074189818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45970.945074189818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45970.945074189818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45970.945074189818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45970.945074189818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45970.945074189818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45970.945074189818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45970.945074189818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45970.945074189818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45970.945074189818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45970.945074189818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45970.945074189818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45970.945074189818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45970.945074189818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45970.945074189818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45970.945074189818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45970.945074189818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45970.945074189818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45970.945074189818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45970.945074189818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45970.945074189818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45970.945074189818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45970.945074189818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45970.945074189818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45970.945074189818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45970.945074189818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45970.945074189818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45970.945074189818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45970.945074189818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45970.945074189818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45970.945074189818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45970.945074189818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45970.945074189818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45970.945074189818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45970.945074189818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45970.945074189818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45970.945074189818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45970.945074189818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45970.945074189818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45970.945074189818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45970.945074189818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45970.945074189818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45970.945074189818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45970.945074189818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267.46435648147599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0.14576851851597894</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45970.945074074072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45970.945074074072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45970.945074074072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45970.945074074072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45970.945074074072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45970.945074074072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45970.945074074072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45970.945074074072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45970.945074074072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45970.945074074072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45970.945074074072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45970.945074074072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45970.945074074072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45970.945074074072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45970.945074074072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45970.945074074072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45970.945074074072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45970.945074074072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45970.945074074072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45970.945074074072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45970.945074074072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45970.945074074072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45970.945074074072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45970.945074074072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45970.945074074072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45970.945074074072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45970.945074074072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45970.945074074072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45970.945074074072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45970.945074074072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45970.945074074072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45970.945074074072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45970.945074074072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45970.945074074072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45970.945074074072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45970.945074074072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45970.945074074072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45970.945074074072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45970.945074074072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45970.945074074072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45970.945074074072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45970.945074074072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45970.945074074072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45970.945074074072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45970.945074074072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45970.945074074072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45970.945074074072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45970.945074074072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45970.945074074072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45970.945074074072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45970.945074074072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45970.945074074072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45970.945074074072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45970.945074074072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45970.945074074072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45970.945074074072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45970.945074074072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45970.945074074072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45970.945074074072</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79.11301388888387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44.756196759255545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22.283962962959777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45970.945074074072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45970.945074074072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45970.945074074072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45970.945074074072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45970.945074074072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45970.945074074072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45970.945074074072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45970.945074074072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45970.945074074072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45970.945074074072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45970.945074074072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45970.945074074072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45970.945074074072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45970.945074074072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45970.945074074072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45970.945074074072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45970.945074074072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45970.945074074072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45970.945074074072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45970.945074074072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45970.945074074072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45970.945074074072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45970.945074074072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45970.945074074072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45970.945074074072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45970.945074074072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45970.945074074072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45970.945074074072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45970.945074074072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45970.945074074072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45970.945074074072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45970.945074074072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45970.945074074072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45970.945074074072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45970.945074074072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45970.945074074072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45970.945074074072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45970.945074074072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45970.945074074072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45970.945074074072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45970.945074074072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45970.945074074072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45970.945074074072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45970.945074074072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45970.945074074072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45970.945074074072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45970.945074074072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45970.945074074072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45970.945074074072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45970.945074074072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45970.945074074072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45970.945074074072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45970.945074074072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45970.945074074072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45970.945074074072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45970.945074074072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45970.945074074072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45970.945074074072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45970.945074074072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45970.945074074072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45970.945074074072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45970.945074074072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45970.945074074072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45970.945074074072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45970.945074074072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45970.945074074072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45970.945074074072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45970.945074074072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45970.945074074072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45970.945074074072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45970.945074074072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45970.945074074072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45970.945074074072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45970.945074074072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45970.945074074072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45970.945074074072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45970.945074074072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45970.945074074072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45970.945074074072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45970.945074074072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45970.945074074072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45970.945074074072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45970.945074074072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45970.945074074072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45970.945074074072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45970.945074074072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45970.945074074072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45970.945074074072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45970.945074074072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45970.945074074072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45970.945074074072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45970.945074074072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45970.945074074072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45970.945074074072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45970.945074074072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45970.945074074072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45970.945074074072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45970.945074074072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45970.945074074072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45970.945074074072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45970.945074074072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45970.945074074072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45970.945074074072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45970.945074074072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45970.945074074072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45970.945074074072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45970.945074074072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45970.945074074072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45970.945074074072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45970.945074074072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45970.945074074072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45970.945074074072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45970.945074074072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45970.945074074072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45970.945074074072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45970.945074074072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45970.945074074072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45970.945074074072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45970.945074074072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45970.945074074072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45970.945074074072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45970.945074074072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45970.945074074072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45970.945074074072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45970.945074074072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45970.945074074072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45970.945074074072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45970.945074074072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45970.945074074072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45970.945074074072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45970.945074074072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45970.945074074072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45970.945074074072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45970.945074074072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45970.945074074072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45970.945074074072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45970.945074074072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45970.945074074072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45970.945074074072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45970.945074074072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45970.945074074072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45970.945074074072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45970.945074074072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45970.945074074072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45970.945074074072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45970.945074074072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45970.945074074072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45970.945074074072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45970.945074074072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45970.945074074072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45970.945074074072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45970.945074074072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45970.945074074072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45970.945074074072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45970.945074074072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45970.945074074072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45970.945074074072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45970.945074074072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45970.945074074072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45970.945074074072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45970.945074074072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45970.945074074072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45970.945074074072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45970.945074074072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45970.945074074072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45970.945074074072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45970.945074074072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45970.945074074072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45970.945074074072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45970.945074074072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45970.945074074072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45970.945074074072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45970.945074074072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45970.945074074072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45970.945074074072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45970.945074074072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45970.945074074072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45970.945074074072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45970.945074074072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45970.945074074072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45970.945074074072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45970.945074074072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45970.945074074072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45970.945074074072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45970.945074074072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45970.945074074072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45970.945074074072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45970.945074074072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45970.945074074072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45970.945074074072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45970.945074074072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45970.945074074072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45970.945074074072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45970.945074074072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45970.945074074072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45970.945074074072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45970.945074074072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45970.945074074072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45970.945074074072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45970.945074074072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45970.945074074072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45970.945074074072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45970.945074074072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45970.945074074072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45970.945074074072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45970.945074074072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45970.945074074072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45970.945074074072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45970.945074074072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45970.945074074072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45970.945074074072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45970.945074074072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45970.945074074072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45970.945074074072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45970.945074074072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45970.945074074072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45970.945074074072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45970.945074074072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45970.945074074072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45970.945074074072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45970.945074074072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45970.945074074072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45970.945074074072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45970.945074074072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45970.945074074072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45970.945074074072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45970.945074074072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45970.945074074072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45970.945074074072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45970.945074074072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45970.945074074072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45970.945074074072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45970.945074074072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45970.945074074072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45970.945074074072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45970.945074074072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45970.945074074072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45970.945074074072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45970.945074074072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45970.945074074072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45970.945074074072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45970.945074074072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45970.945074074072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45970.945074074072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45970.945074074072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45970.945074074072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45970.945074074072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45970.945074074072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45970.945074074072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45970.945074074072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45970.945074074072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45970.945074074072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45970.945074074072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45970.945074074072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45970.945074074072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0.25874305555043975</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45970.945074074072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45970.945074074072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45970.945074074072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45970.945074074072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45970.945074074072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45970.945074074072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45970.945074074072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45970.945074074072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45970.945074074072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45970.945074074072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45970.945074074072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45970.945074074072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45970.945074074072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45970.945074074072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45970.945074074072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45970.945074074072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45970.945074074072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45970.945074074072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45970.945074074072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45970.945074074072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45970.945074074072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45970.945074074072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45970.945074074072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45970.945074074072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45970.945074074072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45970.945074074072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45970.945074074072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45970.945074074072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45970.945074074072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45970.945074074072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45970.945074074072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45970.945074074072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45970.945074074072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45970.945074074072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45970.945074074072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45970.945074074072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45970.945074074072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45970.945074074072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45970.945074074072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45970.945074074072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45970.945074074072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45970.945074074072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45970.945074074072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45970.945074074072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45970.945074074072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45970.945074074072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45970.945074074072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45970.945074074072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45970.945074074072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45970.945074074072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45970.945074074072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45970.945074074072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45970.945074074072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45970.945074074072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45970.945074074072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45970.945074074072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45970.945074074072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45970.945074074072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45970.945074074072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45970.945074074072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45970.945074074072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45970.945074074072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45970.945074074072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45970.945074074072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45970.945074074072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45970.945074074072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45970.945074074072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45970.945074074072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45970.945074074072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45970.945074074072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45970.945074074072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45970.945074074072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45970.945074074072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45970.945074074072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45970.945074074072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45970.945074074072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45970.945074074072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45970.945074074072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45970.945074074072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45970.945074074072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45970.945074074072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45970.945074074072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45970.945074074072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45970.945074074072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45970.945074074072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45970.945074074072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45970.945074074072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45970.945074074072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45970.945074074072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45970.945074074072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45970.945074074072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45970.945074074072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45970.945074074072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45970.945074074072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45970.945074074072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45970.945074074072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45970.945074074072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45970.945074074072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45970.945074074072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45970.945074074072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45970.945074074072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45970.945074074072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45970.945074074072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45970.945074074072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45970.945074074072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45970.945074074072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45970.945074074072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45970.945074074072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45970.945074074072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45970.945074074072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45970.945074074072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45970.945074074072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45970.945074074072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45970.945074074072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45970.945074074072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45970.945074074072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45970.945074074072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45970.945074074072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45970.945074074072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45970.945074074072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45970.945074074072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45970.945074074072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45970.945074074072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45970.945074074072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45970.945074074072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45970.945074074072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45970.945074074072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45970.945074074072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45970.945074074072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45970.945074074072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45970.945074074072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45970.945074074072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45970.945074074072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45970.945074074072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45970.945074074072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45970.945074074072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45970.945074074072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45970.945074074072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45970.945074074072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45970.945074074072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45970.945074074072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45970.945074074072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45970.945074074072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45970.945074074072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45970.945074074072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45970.945074074072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45970.945074074072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45970.945074074072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45970.945074074072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45970.945074074072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45970.945074074072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45970.945074074072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45970.945074074072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45970.945074074072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45970.945074074072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45970.945074074072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45970.945074074072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45970.945074074072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45970.945074074072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45970.945074074072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45970.945074074072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45970.945074074072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45970.945074074072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45970.945074074072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45970.945074074072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45970.945074074072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45970.945074074072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45970.945074074072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45970.945074074072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45970.945074074072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45970.945074074072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45970.945074074072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45970.945074074072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2025-11-09T19:41:10Z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