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54" documentId="120_S{2AC9BD13-BADA-5192-A53E-5A8FF88502F6}" xr6:coauthVersionLast="47" xr6:coauthVersionMax="47" xr10:uidLastSave="{54879E7C-35E8-4598-A901-04E42852537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<sst xmlns="http://schemas.openxmlformats.org/spreadsheetml/2006/main" count="180281" uniqueCount="39124">
  <si>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</si>
  <si>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</si>
  <si>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</si>
  <si>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</si>
  <si>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</si>
  <si>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</si>
  <si>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</si>
  <si>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</si>
  <si>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</si>
  <si>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</si>
  <si>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</si>
  <si>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</si>
  <si>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</si>
  <si>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</si>
  <si>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</si>
  <si>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</si>
  <si>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</si>
  <si>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</si>
  <si>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</si>
  <si>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</si>
  <si>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</si>
  <si>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</si>
  <si>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</si>
  <si>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</si>
  <si>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</si>
  <si>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</si>
  <si>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</si>
  <si>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</si>
  <si>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</si>
  <si>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</si>
  <si>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</si>
  <si>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</si>
  <si>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</si>
  <si>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</si>
  <si>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</si>
  <si>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</si>
  <si>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</si>
  <si>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</si>
  <si>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</si>
  <si>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</si>
  <si>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</si>
  <si>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</si>
  <si>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</si>
  <si>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</si>
  <si>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</si>
  <si>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</si>
  <si>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</si>
  <si>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</si>
  <si>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</si>
  <si>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</si>
  <si>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</si>
  <si>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</si>
  <si>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</si>
  <si>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</si>
  <si>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</si>
  <si>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</si>
  <si>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</si>
  <si>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</si>
  <si>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</si>
  <si>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</si>
  <si>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</si>
  <si>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</si>
  <si>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</si>
  <si>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</si>
  <si>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</si>
  <si>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</si>
  <si>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</si>
  <si>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</si>
  <si>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</si>
  <si>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</si>
  <si>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</si>
  <si>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</si>
  <si>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</si>
  <si>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</si>
  <si>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</si>
  <si>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</si>
  <si>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</si>
  <si>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</si>
  <si>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</si>
  <si>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</si>
  <si>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</si>
  <si>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</si>
  <si>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</si>
  <si>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</si>
  <si>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</si>
  <si>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</si>
  <si>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</si>
  <si>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</si>
  <si>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</si>
  <si>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</si>
  <si>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</si>
  <si>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</si>
  <si>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</si>
  <si>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</si>
  <si>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</si>
  <si>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</si>
  <si>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</si>
  <si>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</si>
  <si>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</si>
  <si>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</si>
  <si>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</si>
  <si>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</si>
  <si>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</si>
  <si>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</si>
  <si>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</si>
  <si>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</si>
  <si>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</si>
  <si>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</si>
  <si>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</si>
  <si>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</si>
  <si>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</si>
  <si>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</si>
  <si>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</si>
  <si>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</si>
  <si>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</si>
  <si>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</si>
  <si>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</si>
  <si>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</si>
  <si>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</si>
  <si>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</si>
  <si>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</si>
  <si>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</si>
  <si>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</si>
  <si>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</si>
  <si>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</si>
  <si>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</si>
  <si>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</si>
  <si>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</si>
  <si>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</si>
  <si>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</si>
  <si>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</si>
  <si>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</si>
  <si>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</si>
  <si>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</si>
  <si>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</si>
  <si>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</si>
  <si>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</si>
  <si>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</si>
  <si>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</si>
  <si>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</si>
  <si>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</si>
  <si>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</si>
  <si>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</si>
  <si>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</si>
  <si>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</si>
  <si>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</si>
  <si>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</si>
  <si>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</si>
  <si>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</si>
  <si>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</si>
  <si>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</si>
  <si>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</si>
  <si>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</si>
  <si>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</si>
  <si>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</si>
  <si>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</si>
  <si>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</si>
  <si>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</si>
  <si>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</si>
  <si>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</si>
  <si>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</si>
  <si>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</si>
  <si>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</si>
  <si>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</si>
  <si>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</si>
  <si>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</si>
  <si>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</si>
  <si>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</si>
  <si>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</si>
  <si>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</si>
  <si>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</si>
  <si>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</si>
  <si>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</si>
  <si>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</si>
  <si>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</si>
  <si>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</si>
  <si>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</si>
  <si>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</si>
  <si>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</si>
  <si>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</si>
  <si>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</si>
  <si>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</si>
  <si>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</si>
  <si>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</si>
  <si>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</si>
  <si>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</si>
  <si>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</si>
  <si>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</si>
  <si>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</si>
  <si>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</si>
  <si>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</si>
  <si>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</si>
  <si>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</si>
  <si>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</si>
  <si>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</si>
  <si>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</si>
  <si>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</si>
  <si>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</si>
  <si>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</si>
  <si>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</si>
  <si>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</si>
  <si>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</si>
  <si>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</si>
  <si>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</si>
  <si>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</si>
  <si>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</si>
  <si>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</si>
  <si>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</si>
  <si>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</si>
  <si>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</si>
  <si>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</si>
  <si>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</si>
  <si>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</si>
  <si>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</si>
  <si>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</si>
  <si>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</si>
  <si>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</si>
  <si>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</si>
  <si>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</si>
  <si>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</si>
  <si>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</si>
  <si>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</si>
  <si>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</si>
  <si>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</si>
  <si>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</si>
  <si>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</si>
  <si>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</si>
  <si>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</si>
  <si>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</si>
  <si>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</si>
  <si>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</si>
  <si>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</si>
  <si>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</si>
  <si>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</si>
  <si>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</si>
  <si>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</si>
  <si>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</si>
  <si>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</si>
  <si>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</si>
  <si>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</si>
  <si>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</si>
  <si>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</si>
  <si>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</si>
  <si>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</si>
  <si>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</si>
  <si>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</si>
  <si>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</si>
  <si>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</si>
  <si>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</si>
  <si>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</si>
  <si>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</si>
  <si>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</si>
  <si>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</si>
  <si>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</si>
  <si>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</si>
  <si>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</si>
  <si>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</si>
  <si>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</si>
  <si>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</si>
  <si>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</si>
  <si>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</si>
  <si>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</si>
  <si>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</si>
  <si>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</si>
  <si>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</si>
  <si>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</si>
  <si>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</si>
  <si>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</si>
  <si>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</si>
  <si>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</si>
  <si>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</si>
  <si>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</si>
  <si>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</si>
  <si>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</si>
  <si>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</si>
  <si>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</si>
  <si>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</si>
  <si>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</si>
  <si>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</si>
  <si>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</si>
  <si>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</si>
  <si>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</si>
  <si>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</si>
  <si>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</si>
  <si>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</si>
  <si>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</si>
  <si>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</si>
  <si>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</si>
  <si>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</si>
  <si>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</si>
  <si>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</si>
  <si>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</si>
  <si>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</si>
  <si>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</si>
  <si>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</si>
  <si>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</si>
  <si>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</si>
  <si>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</si>
  <si>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</si>
  <si>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</si>
  <si>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</si>
  <si>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</si>
  <si>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</si>
  <si>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</si>
  <si>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</si>
  <si>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</si>
  <si>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</si>
  <si>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</si>
  <si>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</si>
  <si>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</si>
  <si>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</si>
  <si>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</si>
  <si>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</si>
  <si>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</si>
  <si>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</si>
  <si>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</si>
  <si>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</si>
  <si>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</si>
  <si>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</si>
  <si>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</si>
  <si>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</si>
  <si>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</si>
  <si>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</si>
  <si>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</si>
  <si>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</si>
  <si>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</si>
  <si>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</si>
  <si>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</si>
  <si>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</si>
  <si>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</si>
  <si>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</si>
  <si>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</si>
  <si>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</si>
  <si>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</si>
  <si>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</si>
  <si>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</si>
  <si>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</si>
  <si>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</si>
  <si>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</si>
  <si>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</si>
  <si>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</si>
  <si>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</si>
  <si>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</si>
  <si>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</si>
  <si>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</si>
  <si>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</si>
  <si>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</si>
  <si>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</si>
  <si>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</si>
  <si>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</si>
  <si>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</si>
  <si>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</si>
  <si>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</si>
  <si>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</si>
  <si>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</si>
  <si>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</si>
  <si>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</si>
  <si>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</si>
  <si>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</si>
  <si>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</si>
  <si>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</si>
  <si>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</si>
  <si>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</si>
  <si>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</si>
  <si>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</si>
  <si>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</si>
  <si>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</si>
  <si>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</si>
  <si>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</si>
  <si>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</si>
  <si>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</si>
  <si>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</si>
  <si>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</si>
  <si>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</si>
  <si>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</si>
  <si>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</si>
  <si>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</si>
  <si>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</si>
  <si>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</si>
  <si>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</si>
  <si>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</si>
  <si>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</si>
  <si>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</si>
  <si>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</si>
  <si>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</si>
  <si>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</si>
  <si>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</si>
  <si>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</si>
  <si>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</si>
  <si>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</si>
  <si>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</si>
  <si>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</si>
  <si>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</si>
  <si>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</si>
  <si>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</si>
  <si>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</si>
  <si>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</si>
  <si>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</si>
  <si>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</si>
  <si>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</si>
  <si>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</si>
  <si>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</si>
  <si>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</si>
  <si>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</si>
  <si>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</si>
  <si>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</si>
  <si>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</si>
  <si>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</si>
  <si>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</si>
  <si>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</si>
  <si>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</si>
  <si>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</si>
  <si>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</si>
  <si>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</si>
  <si>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</si>
  <si>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</si>
  <si>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</si>
  <si>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</si>
  <si>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</si>
  <si>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</si>
  <si>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</si>
  <si>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</si>
  <si>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</si>
  <si>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</si>
  <si>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</si>
  <si>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</si>
  <si>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</si>
  <si>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</si>
  <si>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</si>
  <si>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</si>
  <si>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</si>
  <si>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</si>
  <si>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</si>
  <si>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</si>
  <si>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</si>
  <si>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</si>
  <si>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</si>
  <si>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</si>
  <si>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</si>
  <si>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</si>
  <si>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</si>
  <si>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</si>
  <si>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</si>
  <si>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</si>
  <si>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</si>
  <si>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</si>
  <si>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</si>
  <si>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</si>
  <si>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</si>
  <si>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</si>
  <si>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</si>
  <si>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</si>
  <si>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</si>
  <si>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</si>
  <si>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</si>
  <si>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</si>
  <si>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</si>
  <si>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</si>
  <si>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</si>
  <si>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</si>
  <si>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</si>
  <si>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</si>
  <si>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</si>
  <si>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</si>
  <si>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</si>
  <si>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</si>
  <si>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</si>
  <si>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</si>
  <si>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</si>
  <si>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</si>
  <si>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</si>
  <si>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</si>
  <si>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</si>
  <si>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</si>
  <si>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</si>
  <si>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</si>
  <si>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</si>
  <si>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</si>
  <si>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</si>
  <si>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</si>
  <si>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</si>
  <si>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</si>
  <si>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</si>
  <si>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</si>
  <si>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</si>
  <si>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</si>
  <si>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</si>
  <si>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</si>
  <si>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</si>
  <si>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</si>
  <si>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</si>
  <si>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</si>
  <si>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</si>
  <si>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</si>
  <si>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</si>
  <si>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</si>
  <si>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</si>
  <si>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</si>
  <si>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</si>
  <si>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</si>
  <si>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</si>
  <si>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</si>
  <si>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</si>
  <si>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</si>
  <si>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</si>
  <si>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</si>
  <si>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</si>
  <si>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</si>
  <si>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</si>
  <si>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</si>
  <si>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</si>
  <si>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</si>
  <si>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</si>
  <si>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</si>
  <si>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</si>
  <si>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</si>
  <si>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</si>
  <si>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</si>
  <si>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</si>
  <si>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</si>
  <si>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</si>
  <si>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</si>
  <si>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</si>
  <si>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</si>
  <si>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</si>
  <si>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</si>
  <si>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</si>
  <si>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</si>
  <si>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</si>
  <si>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</si>
  <si>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</si>
  <si>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</si>
  <si>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</si>
  <si>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</si>
  <si>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</si>
  <si>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</si>
  <si>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</si>
  <si>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</si>
  <si>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</si>
  <si>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</si>
  <si>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</si>
  <si>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</si>
  <si>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</si>
  <si>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</si>
  <si>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</si>
  <si>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</si>
  <si>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</si>
  <si>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</si>
  <si>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</si>
  <si>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</si>
  <si>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</si>
  <si>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</si>
  <si>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</si>
  <si>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</si>
  <si>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</si>
  <si>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</si>
  <si>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</si>
  <si>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</si>
  <si>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</si>
  <si>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</si>
  <si>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</si>
  <si>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</si>
  <si>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</si>
  <si>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</si>
  <si>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</si>
  <si>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</si>
  <si>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</si>
  <si>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</si>
  <si>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</si>
  <si>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</si>
  <si>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</si>
  <si>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</si>
  <si>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</si>
  <si>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</si>
  <si>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</si>
  <si>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</si>
  <si>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</si>
  <si>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</si>
  <si>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</si>
  <si>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</si>
  <si>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</si>
  <si>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</si>
  <si>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</si>
  <si>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</si>
  <si>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</si>
  <si>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</si>
  <si>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</si>
  <si>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</si>
  <si>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</si>
  <si>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</si>
  <si>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</si>
  <si>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</si>
  <si>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</si>
  <si>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</si>
  <si>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</si>
  <si>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</si>
  <si>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</si>
  <si>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</si>
  <si>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</si>
  <si>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</si>
  <si>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</si>
  <si>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</si>
  <si>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</si>
  <si>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</si>
  <si>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</si>
  <si>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</si>
  <si>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</si>
  <si>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</si>
  <si>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</si>
  <si>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</si>
  <si>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</si>
  <si>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</si>
  <si>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</si>
  <si>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</si>
  <si>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</si>
  <si>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</si>
  <si>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</si>
  <si>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</si>
  <si>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</si>
  <si>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</si>
  <si>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</si>
  <si>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</si>
  <si>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</si>
  <si>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</si>
  <si>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</si>
  <si>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</si>
  <si>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</si>
  <si>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</si>
  <si>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</si>
  <si>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</si>
  <si>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</si>
  <si>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</si>
  <si>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</si>
  <si>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</si>
  <si>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</si>
  <si>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</si>
  <si>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</si>
  <si>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</si>
  <si>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</si>
  <si>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</si>
  <si>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</si>
  <si>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</si>
  <si>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</si>
  <si>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</si>
  <si>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</si>
  <si>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</si>
  <si>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</si>
  <si>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</si>
  <si>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</si>
  <si>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</si>
  <si>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</si>
  <si>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</si>
  <si>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</si>
  <si>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</si>
  <si>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</si>
  <si>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</si>
  <si>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</si>
  <si>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</si>
  <si>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</si>
  <si>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</si>
  <si>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</si>
  <si>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</si>
  <si>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</si>
  <si>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</si>
  <si>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</si>
  <si>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</si>
  <si>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</si>
  <si>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</si>
  <si>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</si>
  <si>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</si>
  <si>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</si>
  <si>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</si>
  <si>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</si>
  <si>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</si>
  <si>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</si>
  <si>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</si>
  <si>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</si>
  <si>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</si>
  <si>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</si>
  <si>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</si>
  <si>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</si>
  <si>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</si>
  <si>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</si>
  <si>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</si>
  <si>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</si>
  <si>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</si>
  <si>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</si>
  <si>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</si>
  <si>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</si>
  <si>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</si>
  <si>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</si>
  <si>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</si>
  <si>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</si>
  <si>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</si>
  <si>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</si>
  <si>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</si>
  <si>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</si>
  <si>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</si>
  <si>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</si>
  <si>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</si>
  <si>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</si>
  <si>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</si>
  <si>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</si>
  <si>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</si>
  <si>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</si>
  <si>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</si>
  <si>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</si>
  <si>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</si>
  <si>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</si>
  <si>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</si>
  <si>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</si>
  <si>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</si>
  <si>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</si>
  <si>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</si>
  <si>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</si>
  <si>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</si>
  <si>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</si>
  <si>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</si>
  <si>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</si>
  <si>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</si>
  <si>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</si>
  <si>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</si>
  <si>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</si>
  <si>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</si>
  <si>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</si>
  <si>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</si>
  <si>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</si>
  <si>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</si>
  <si>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</si>
  <si>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</si>
  <si>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</si>
  <si>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</si>
  <si>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</si>
  <si>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</si>
  <si>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</si>
  <si>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</si>
  <si>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</si>
  <si>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</si>
  <si>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</si>
  <si>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</si>
  <si>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</si>
  <si>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</si>
  <si>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</si>
  <si>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</si>
  <si>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</si>
  <si>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</si>
  <si>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</si>
  <si>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</si>
  <si>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</si>
  <si>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</si>
  <si>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</si>
  <si>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</si>
  <si>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</si>
  <si>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</si>
  <si>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</si>
  <si>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</si>
  <si>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</si>
  <si>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</si>
  <si>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</si>
  <si>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</si>
  <si>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</si>
  <si>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</si>
  <si>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</si>
  <si>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</si>
  <si>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</si>
  <si>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</si>
  <si>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</si>
  <si>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</si>
  <si>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</si>
  <si>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</si>
  <si>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</si>
  <si>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</si>
  <si>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</si>
  <si>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</si>
  <si>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</si>
  <si>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</si>
  <si>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</si>
  <si>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</si>
  <si>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</si>
  <si>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</si>
  <si>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</si>
  <si>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</si>
  <si>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</si>
  <si>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</si>
  <si>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</si>
  <si>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</si>
  <si>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</si>
  <si>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</si>
  <si>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</si>
  <si>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</si>
  <si>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</si>
  <si>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</si>
  <si>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</si>
  <si>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</si>
  <si>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</si>
  <si>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</si>
  <si>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</si>
  <si>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</si>
  <si>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</si>
  <si>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</si>
  <si>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</si>
  <si>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</si>
  <si>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</si>
  <si>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</si>
  <si>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</si>
  <si>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</si>
  <si>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</si>
  <si>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</si>
  <si>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</si>
  <si>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</si>
  <si>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</si>
  <si>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</si>
  <si>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</si>
  <si>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</si>
  <si>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</si>
  <si>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</si>
  <si>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</si>
  <si>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</si>
  <si>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</si>
  <si>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</si>
  <si>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</si>
  <si>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</si>
  <si>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</si>
  <si>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</si>
  <si>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</si>
  <si>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</si>
  <si>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</si>
  <si>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</si>
  <si>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</si>
  <si>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</si>
  <si>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</si>
  <si>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</si>
  <si>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</si>
  <si>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</si>
  <si>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</si>
  <si>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</si>
  <si>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</si>
  <si>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</si>
  <si>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</si>
  <si>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</si>
  <si>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</si>
  <si>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</si>
  <si>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</si>
  <si>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</si>
  <si>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</si>
  <si>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</si>
  <si>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</si>
  <si>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</si>
  <si>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</si>
  <si>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</si>
  <si>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</si>
  <si>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</si>
  <si>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</si>
  <si>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</si>
  <si>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</si>
  <si>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</si>
  <si>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</si>
  <si>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</si>
  <si>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</si>
  <si>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</si>
  <si>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</si>
  <si>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</si>
  <si>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</si>
  <si>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</si>
  <si>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</si>
  <si>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</si>
  <si>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</si>
  <si>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</si>
  <si>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</si>
  <si>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</si>
  <si>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</si>
  <si>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</si>
  <si>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</si>
  <si>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</si>
  <si>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</si>
  <si>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</si>
  <si>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</si>
  <si>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</si>
  <si>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</si>
  <si>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</si>
  <si>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</si>
  <si>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</si>
  <si>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</si>
  <si>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</si>
  <si>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</si>
  <si>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</si>
  <si>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</si>
  <si>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</si>
  <si>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</si>
  <si>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</si>
  <si>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</si>
  <si>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</si>
  <si>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</si>
  <si>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</si>
  <si>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</si>
  <si>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</si>
  <si>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</si>
  <si>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</si>
  <si>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</si>
  <si>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</si>
  <si>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</si>
  <si>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</si>
  <si>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</si>
  <si>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</si>
  <si>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</si>
  <si>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</si>
  <si>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</si>
  <si>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</si>
  <si>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</si>
  <si>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</si>
  <si>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</si>
  <si>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</si>
  <si>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</si>
  <si>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</si>
  <si>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</si>
  <si>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</si>
  <si>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</si>
  <si>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</si>
  <si>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</si>
  <si>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</si>
  <si>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</si>
  <si>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</si>
  <si>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</si>
  <si>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</si>
  <si>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</si>
  <si>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</si>
  <si>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</si>
  <si>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</si>
  <si>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</si>
  <si>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</si>
  <si>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</si>
  <si>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</si>
  <si>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</si>
  <si>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</si>
  <si>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</si>
  <si>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</si>
  <si>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</si>
  <si>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</si>
  <si>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</si>
  <si>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</si>
  <si>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</si>
  <si>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</si>
  <si>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</si>
  <si>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</si>
  <si>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</si>
  <si>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</si>
  <si>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</si>
  <si>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</si>
  <si>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</si>
  <si>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</si>
  <si>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</si>
  <si>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</si>
  <si>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</si>
  <si>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</si>
  <si>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</si>
  <si>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</si>
  <si>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</si>
  <si>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</si>
  <si>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</si>
  <si>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</si>
  <si>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</si>
  <si>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</si>
  <si>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</si>
  <si>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</si>
  <si>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</si>
  <si>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</si>
  <si>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</si>
  <si>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</si>
  <si>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</si>
  <si>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</si>
  <si>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</si>
  <si>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</si>
  <si>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</si>
  <si>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</si>
  <si>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</si>
  <si>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</si>
  <si>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</si>
  <si>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</si>
  <si>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</si>
  <si>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</si>
  <si>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</si>
  <si>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</si>
  <si>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</si>
  <si>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</si>
  <si>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</si>
  <si>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</si>
  <si>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</si>
  <si>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</si>
  <si>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</si>
  <si>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</si>
  <si>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</si>
  <si>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</si>
  <si>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</si>
  <si>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</si>
  <si>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</si>
  <si>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</si>
  <si>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</si>
  <si>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</si>
  <si>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</si>
  <si>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</si>
  <si>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</si>
  <si>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</si>
  <si>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</si>
  <si>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</si>
  <si>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</si>
  <si>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</si>
  <si>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</si>
  <si>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</si>
  <si>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</si>
  <si>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</si>
  <si>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</si>
  <si>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</si>
  <si>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</si>
  <si>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</si>
  <si>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</si>
  <si>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</si>
  <si>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</si>
  <si>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</si>
  <si>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</si>
  <si>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</si>
  <si>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</si>
  <si>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</si>
  <si>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</si>
  <si>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</si>
  <si>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</si>
  <si>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</si>
  <si>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</si>
  <si>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</si>
  <si>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</si>
  <si>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</si>
  <si>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</si>
  <si>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</si>
  <si>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</si>
  <si>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</si>
  <si>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</si>
  <si>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</si>
  <si>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</si>
  <si>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</si>
  <si>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</si>
  <si>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</si>
  <si>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</si>
  <si>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</si>
  <si>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</si>
  <si>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</si>
  <si>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</si>
  <si>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</si>
  <si>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</si>
  <si>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</si>
  <si>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</si>
  <si>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</si>
  <si>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</si>
  <si>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</si>
  <si>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</si>
  <si>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</si>
  <si>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</si>
  <si>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</si>
  <si>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</si>
  <si>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</si>
  <si>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</si>
  <si>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</si>
  <si>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</si>
  <si>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</si>
  <si>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</si>
  <si>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</si>
  <si>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</si>
  <si>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</si>
  <si>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</si>
  <si>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</si>
  <si>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</si>
  <si>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</si>
  <si>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</si>
  <si>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</si>
  <si>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</si>
  <si>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</si>
  <si>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</si>
  <si>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</si>
  <si>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</si>
  <si>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</si>
  <si>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</si>
  <si>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</si>
  <si>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</si>
  <si>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</si>
  <si>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</si>
  <si>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</si>
  <si>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</si>
  <si>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</si>
  <si>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</si>
  <si>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</si>
  <si>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</si>
  <si>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</si>
  <si>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</si>
  <si>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</si>
  <si>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</si>
  <si>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</si>
  <si>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</si>
  <si>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</si>
  <si>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</si>
  <si>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</si>
  <si>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</si>
  <si>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</si>
  <si>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</si>
  <si>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</si>
  <si>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</si>
  <si>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</si>
  <si>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</si>
  <si>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</si>
  <si>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</si>
  <si>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</si>
  <si>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</si>
  <si>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</si>
  <si>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</si>
  <si>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</si>
  <si>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</si>
  <si>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</si>
  <si>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</si>
  <si>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</si>
  <si>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</si>
  <si>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</si>
  <si>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</si>
  <si>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</si>
  <si>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</si>
  <si>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</si>
  <si>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</si>
  <si>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</si>
  <si>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</si>
  <si>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</si>
  <si>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</si>
  <si>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</si>
  <si>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</si>
  <si>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</si>
  <si>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</si>
  <si>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</si>
  <si>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</si>
  <si>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</si>
  <si>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</si>
  <si>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</si>
  <si>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</si>
  <si>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</si>
  <si>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</si>
  <si>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</si>
  <si>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</si>
  <si>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</si>
  <si>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</si>
  <si>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</si>
  <si>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</si>
  <si>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</si>
  <si>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</si>
  <si>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</si>
  <si>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</si>
  <si>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</si>
  <si>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</si>
  <si>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</si>
  <si>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</si>
  <si>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</si>
  <si>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</si>
  <si>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</si>
  <si>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</si>
  <si>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</si>
  <si>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</si>
  <si>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</si>
  <si>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</si>
  <si>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</si>
  <si>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</si>
  <si>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</si>
  <si>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</si>
  <si>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</si>
  <si>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</si>
  <si>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</si>
  <si>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</si>
  <si>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</si>
  <si>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</si>
  <si>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</si>
  <si>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</si>
  <si>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</si>
  <si>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</si>
  <si>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</si>
  <si>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</si>
  <si>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</si>
  <si>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</si>
  <si>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</si>
  <si>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</si>
  <si>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</si>
  <si>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</si>
  <si>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</si>
  <si>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</si>
  <si>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</si>
  <si>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</si>
  <si>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</si>
  <si>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</si>
  <si>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</si>
  <si>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</si>
  <si>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</si>
  <si>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</si>
  <si>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</si>
  <si>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</si>
  <si>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</si>
  <si>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</si>
  <si>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</si>
  <si>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</si>
  <si>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</si>
  <si>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</si>
  <si>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</si>
  <si>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</si>
  <si>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</si>
  <si>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</si>
  <si>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</si>
  <si>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</si>
  <si>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</si>
  <si>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</si>
  <si>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</si>
  <si>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</si>
  <si>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</si>
  <si>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</si>
  <si>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</si>
  <si>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</si>
  <si>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</si>
  <si>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</si>
  <si>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</si>
  <si>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</si>
  <si>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</si>
  <si>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</si>
  <si>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</si>
  <si>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</si>
  <si>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</si>
  <si>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</si>
  <si>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</si>
  <si>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</si>
  <si>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</si>
  <si>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</si>
  <si>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</si>
  <si>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</si>
  <si>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</si>
  <si>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</si>
  <si>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</si>
  <si>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</si>
  <si>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</si>
  <si>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</si>
  <si>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</si>
  <si>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</si>
  <si>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</si>
  <si>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</si>
  <si>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</si>
  <si>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</si>
  <si>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</si>
  <si>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</si>
  <si>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</si>
  <si>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</si>
  <si>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</si>
  <si>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</si>
  <si>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</si>
  <si>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</si>
  <si>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</si>
  <si>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</si>
  <si>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</si>
  <si>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</si>
  <si>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</si>
  <si>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</si>
  <si>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</si>
  <si>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</si>
  <si>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</si>
  <si>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</si>
  <si>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</si>
  <si>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</si>
  <si>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</si>
  <si>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</si>
  <si>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</si>
  <si>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</si>
  <si>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</si>
  <si>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</si>
  <si>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</si>
  <si>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</si>
  <si>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</si>
  <si>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</si>
  <si>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</si>
  <si>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</si>
  <si>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</si>
  <si>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</si>
  <si>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</si>
  <si>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</si>
  <si>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</si>
  <si>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</si>
  <si>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</si>
  <si>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</si>
  <si>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</si>
  <si>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</si>
  <si>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</si>
  <si>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</si>
  <si>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</si>
  <si>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</si>
  <si>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</si>
  <si>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</si>
  <si>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</si>
  <si>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</si>
  <si>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</si>
  <si>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</si>
  <si>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</si>
  <si>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</si>
  <si>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</si>
  <si>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</si>
  <si>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</si>
  <si>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</si>
  <si>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</si>
  <si>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</si>
  <si>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</si>
  <si>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</si>
  <si>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</si>
  <si>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</si>
  <si>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</si>
  <si>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</si>
  <si>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</si>
  <si>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</si>
  <si>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</si>
  <si>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</si>
  <si>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</si>
  <si>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</si>
  <si>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</si>
  <si>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</si>
  <si>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</si>
  <si>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</si>
  <si>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</si>
  <si>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</si>
  <si>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</si>
  <si>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</si>
  <si>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</si>
  <si>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</si>
  <si>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</si>
  <si>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</si>
  <si>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</si>
  <si>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</si>
  <si>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</si>
  <si>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</si>
  <si>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</si>
  <si>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</si>
  <si>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</si>
  <si>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</si>
  <si>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</si>
  <si>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</si>
  <si>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</si>
  <si>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</si>
  <si>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</si>
  <si>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</si>
  <si>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</si>
  <si>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</si>
  <si>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</si>
  <si>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</si>
  <si>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</si>
  <si>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</si>
  <si>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</si>
  <si>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</si>
  <si>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</si>
  <si>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</si>
  <si>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</si>
  <si>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</si>
  <si>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</si>
  <si>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</si>
  <si>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</si>
  <si>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</si>
  <si>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</si>
  <si>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</si>
  <si>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</si>
  <si>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</si>
  <si>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</si>
  <si>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</si>
  <si>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</si>
  <si>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</si>
  <si>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</si>
  <si>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</si>
  <si>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</si>
  <si>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</si>
  <si>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</si>
  <si>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</si>
  <si>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</si>
  <si>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</si>
  <si>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</si>
  <si>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</si>
  <si>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</si>
  <si>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</si>
  <si>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</si>
  <si>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</si>
  <si>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</si>
  <si>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</si>
  <si>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</si>
  <si>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</si>
  <si>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</si>
  <si>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</si>
  <si>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</si>
  <si>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</si>
  <si>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</si>
  <si>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</si>
  <si>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</si>
  <si>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</si>
  <si>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</si>
  <si>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</si>
  <si>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</si>
  <si>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</si>
  <si>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</si>
  <si>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</si>
  <si>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</si>
  <si>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</si>
  <si>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</si>
  <si>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</si>
  <si>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</si>
  <si>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</si>
  <si>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</si>
  <si>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</si>
  <si>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</si>
  <si>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</si>
  <si>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</si>
  <si>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</si>
  <si>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</si>
  <si>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</si>
  <si>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</si>
  <si>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</si>
  <si>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</si>
  <si>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</si>
  <si>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</si>
  <si>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</si>
  <si>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</si>
  <si>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</si>
  <si>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</si>
  <si>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</si>
  <si>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</si>
  <si>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</si>
  <si>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</si>
  <si>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</si>
  <si>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</si>
  <si>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</si>
  <si>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</si>
  <si>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</si>
  <si>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</si>
  <si>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</si>
  <si>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</si>
  <si>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</si>
  <si>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</si>
  <si>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</si>
  <si>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</si>
  <si>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</si>
  <si>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</si>
  <si>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</si>
  <si>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</si>
  <si>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</si>
  <si>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</si>
  <si>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</si>
  <si>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</si>
  <si>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</si>
  <si>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</si>
  <si>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</si>
  <si>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</si>
  <si>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</si>
  <si>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</si>
  <si>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</si>
  <si>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</si>
  <si>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</si>
  <si>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</si>
  <si>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</si>
  <si>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</si>
  <si>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</si>
  <si>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</si>
  <si>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</si>
  <si>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</si>
  <si>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</si>
  <si>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</si>
  <si>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</si>
  <si>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</si>
  <si>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</si>
  <si>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</si>
  <si>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</si>
  <si>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</si>
  <si>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</si>
  <si>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</si>
  <si>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</si>
  <si>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</si>
  <si>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</si>
  <si>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</si>
  <si>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</si>
  <si>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</si>
  <si>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</si>
  <si>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</si>
  <si>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</si>
  <si>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</si>
  <si>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</si>
  <si>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</si>
  <si>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</si>
  <si>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</si>
  <si>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</si>
  <si>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</si>
  <si>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</si>
  <si>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</si>
  <si>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</si>
  <si>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</si>
  <si>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</si>
  <si>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</si>
  <si>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</si>
  <si>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</si>
  <si>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</si>
  <si>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</si>
  <si>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</si>
  <si>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</si>
  <si>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</si>
  <si>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</si>
  <si>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</si>
  <si>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</si>
  <si>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</si>
  <si>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</si>
  <si>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</si>
  <si>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</si>
  <si>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</si>
  <si>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</si>
  <si>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</si>
  <si>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</si>
  <si>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</si>
  <si>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</si>
  <si>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</si>
  <si>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</si>
  <si>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</si>
  <si>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</si>
  <si>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</si>
  <si>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</si>
  <si>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</si>
  <si>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</si>
  <si>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</si>
  <si>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</si>
  <si>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</si>
  <si>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</si>
  <si>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</si>
  <si>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</si>
  <si>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</si>
  <si>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</si>
  <si>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</si>
  <si>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</si>
  <si>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</si>
  <si>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</si>
  <si>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</si>
  <si>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</si>
  <si>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</si>
  <si>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</si>
  <si>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</si>
  <si>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</si>
  <si>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</si>
  <si>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</si>
  <si>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</si>
  <si>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</si>
  <si>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</si>
  <si>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</si>
  <si>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</si>
  <si>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</si>
  <si>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</si>
  <si>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</si>
  <si>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</si>
  <si>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</si>
  <si>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</si>
  <si>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</si>
  <si>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</si>
  <si>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</si>
  <si>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</si>
  <si>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</si>
  <si>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</si>
  <si>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</si>
  <si>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</si>
  <si>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</si>
  <si>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</si>
  <si>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</si>
  <si>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</si>
  <si>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</si>
  <si>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</si>
  <si>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</si>
  <si>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</si>
  <si>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</si>
  <si>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</si>
  <si>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</si>
  <si>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</si>
  <si>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</si>
  <si>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</si>
  <si>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</si>
  <si>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</si>
  <si>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</si>
  <si>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</si>
  <si>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</si>
  <si>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</si>
  <si>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</si>
  <si>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</si>
  <si>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</si>
  <si>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</si>
  <si>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</si>
  <si>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</si>
  <si>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</si>
  <si>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</si>
  <si>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</si>
  <si>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</si>
  <si>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</si>
  <si>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</si>
  <si>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</si>
  <si>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</si>
  <si>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</si>
  <si>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</si>
  <si>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</si>
  <si>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</si>
  <si>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</si>
  <si>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</si>
  <si>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</si>
  <si>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</si>
  <si>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</si>
  <si>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</si>
  <si>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</si>
  <si>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</si>
  <si>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</si>
  <si>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</si>
  <si>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</si>
  <si>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</si>
  <si>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</si>
  <si>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</si>
  <si>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</si>
  <si>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</si>
  <si>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</si>
  <si>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</si>
  <si>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</si>
  <si>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</si>
  <si>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</si>
  <si>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</si>
  <si>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</si>
  <si>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</si>
  <si>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</si>
  <si>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</si>
  <si>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</si>
  <si>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</si>
  <si>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</si>
  <si>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</si>
  <si>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</si>
  <si>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</si>
  <si>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</si>
  <si>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</si>
  <si>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</si>
  <si>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</si>
  <si>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</si>
  <si>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</si>
  <si>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</si>
  <si>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</si>
  <si>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</si>
  <si>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</si>
  <si>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</si>
  <si>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</si>
  <si>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</si>
  <si>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</si>
  <si>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</si>
  <si>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</si>
  <si>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</si>
  <si>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</si>
  <si>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</si>
  <si>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</si>
  <si>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</si>
  <si>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</si>
  <si>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</si>
  <si>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</si>
  <si>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</si>
  <si>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</si>
  <si>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</si>
  <si>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</si>
  <si>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</si>
  <si>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</si>
  <si>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</si>
  <si>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</si>
  <si>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</si>
  <si>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</si>
  <si>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</si>
  <si>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</si>
  <si>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</si>
  <si>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</si>
  <si>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</si>
  <si>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</si>
  <si>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</si>
  <si>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</si>
  <si>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</si>
  <si>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</si>
  <si>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</si>
  <si>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</si>
  <si>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</si>
  <si>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</si>
  <si>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</si>
  <si>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</si>
  <si>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</si>
  <si>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</si>
  <si>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</si>
  <si>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</si>
  <si>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</si>
  <si>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</si>
  <si>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</si>
  <si>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</si>
  <si>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</si>
  <si>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</si>
  <si>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</si>
  <si>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</si>
  <si>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</si>
  <si>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</si>
  <si>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</si>
  <si>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</si>
  <si>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</si>
  <si>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</si>
  <si>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</si>
  <si>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</si>
  <si>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</si>
  <si>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</si>
  <si>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</si>
  <si>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</si>
  <si>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</si>
  <si>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</si>
  <si>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</si>
  <si>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</si>
  <si>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</si>
  <si>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</si>
  <si>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</si>
  <si>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</si>
  <si>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</si>
  <si>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</si>
  <si>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</si>
  <si>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</si>
  <si>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</si>
  <si>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</si>
  <si>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</si>
  <si>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</si>
  <si>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</si>
  <si>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</si>
  <si>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</si>
  <si>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</si>
  <si>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</si>
  <si>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</si>
  <si>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</si>
  <si>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</si>
  <si>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</si>
  <si>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</si>
  <si>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</si>
  <si>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</si>
  <si>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</si>
  <si>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</si>
  <si>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</si>
  <si>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</si>
  <si>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</si>
  <si>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</si>
  <si>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</si>
  <si>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</si>
  <si>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</si>
  <si>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</si>
  <si>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</si>
  <si>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</si>
  <si>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</si>
  <si>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</si>
  <si>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</si>
  <si>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</si>
  <si>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</si>
  <si>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</si>
  <si>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</si>
  <si>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</si>
  <si>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</si>
  <si>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</si>
  <si>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</si>
  <si>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</si>
  <si>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</si>
  <si>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</si>
  <si>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</si>
  <si>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</si>
  <si>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</si>
  <si>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</si>
  <si>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</si>
  <si>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</si>
  <si>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</si>
  <si>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</si>
  <si>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</si>
  <si>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</si>
  <si>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</si>
  <si>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</si>
  <si>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</si>
  <si>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</si>
  <si>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</si>
  <si>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</si>
  <si>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</si>
  <si>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</si>
  <si>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</si>
  <si>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</si>
  <si>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</si>
  <si>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</si>
  <si>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</si>
  <si>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</si>
  <si>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</si>
  <si>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</si>
  <si>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</si>
  <si>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</si>
  <si>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</si>
  <si>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</si>
  <si>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</si>
  <si>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</si>
  <si>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</si>
  <si>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</si>
  <si>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</si>
  <si>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</si>
  <si>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</si>
  <si>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</si>
  <si>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</si>
  <si>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</si>
  <si>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</si>
  <si>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</si>
  <si>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</si>
  <si>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</si>
  <si>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</si>
  <si>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</si>
  <si>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</si>
  <si>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</si>
  <si>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</si>
  <si>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</si>
  <si>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</si>
  <si>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</si>
  <si>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</si>
  <si>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</si>
  <si>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</si>
  <si>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</si>
  <si>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</si>
  <si>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</si>
  <si>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</si>
  <si>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</si>
  <si>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</si>
  <si>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</si>
  <si>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</si>
  <si>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</si>
  <si>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</si>
  <si>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</si>
  <si>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</si>
  <si>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</si>
  <si>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</si>
  <si>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</si>
  <si>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</si>
  <si>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</si>
  <si>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</si>
  <si>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</si>
  <si>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</si>
  <si>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</si>
  <si>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</si>
  <si>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</si>
  <si>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</si>
  <si>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</si>
  <si>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</si>
  <si>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</si>
  <si>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</si>
  <si>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</si>
  <si>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</si>
  <si>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</si>
  <si>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</si>
  <si>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</si>
  <si>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</si>
  <si>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</si>
  <si>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</si>
  <si>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</si>
  <si>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</si>
  <si>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</si>
  <si>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</si>
  <si>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</si>
  <si>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</si>
  <si>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</si>
  <si>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</si>
  <si>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</si>
  <si>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</si>
  <si>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</si>
  <si>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</si>
  <si>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</si>
  <si>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</si>
  <si>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</si>
  <si>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</si>
  <si>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</si>
  <si>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</si>
  <si>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</si>
  <si>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</si>
  <si>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</si>
  <si>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</si>
  <si>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</si>
  <si>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</si>
  <si>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</si>
  <si>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</si>
  <si>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</si>
  <si>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</si>
  <si>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</si>
  <si>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</si>
  <si>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</si>
  <si>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</si>
  <si>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</si>
  <si>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</si>
  <si>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</si>
  <si>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</si>
  <si>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</si>
  <si>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</si>
  <si>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</si>
  <si>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</si>
  <si>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</si>
  <si>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</si>
  <si>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</si>
  <si>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</si>
  <si>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</si>
  <si>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</si>
  <si>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</si>
  <si>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</si>
  <si>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</si>
  <si>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</si>
  <si>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</si>
  <si>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</si>
  <si>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</si>
  <si>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</si>
  <si>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</si>
  <si>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</si>
  <si>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</si>
  <si>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</si>
  <si>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</si>
  <si>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</si>
  <si>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</si>
  <si>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</si>
  <si>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</si>
  <si>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</si>
  <si>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</si>
  <si>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</si>
  <si>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</si>
  <si>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</si>
  <si>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</si>
  <si>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</si>
  <si>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</si>
  <si>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</si>
  <si>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</si>
  <si>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</si>
  <si>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</si>
  <si>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</si>
  <si>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</si>
  <si>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</si>
  <si>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</si>
  <si>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</si>
  <si>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</si>
  <si>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</si>
  <si>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</si>
  <si>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</si>
  <si>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</si>
  <si>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</si>
  <si>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</si>
  <si>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</si>
  <si>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</si>
  <si>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</si>
  <si>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</si>
  <si>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</si>
  <si>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</si>
  <si>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</si>
  <si>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</si>
  <si>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</si>
  <si>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</si>
  <si>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</si>
  <si>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</si>
  <si>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</si>
  <si>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</si>
  <si>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</si>
  <si>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</si>
  <si>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</si>
  <si>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</si>
  <si>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</si>
  <si>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</si>
  <si>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</si>
  <si>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</si>
  <si>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</si>
  <si>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</si>
  <si>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</si>
  <si>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</si>
  <si>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</si>
  <si>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</si>
  <si>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</si>
  <si>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</si>
  <si>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</si>
  <si>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</si>
  <si>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</si>
  <si>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</si>
  <si>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</si>
  <si>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</si>
  <si>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</si>
  <si>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</si>
  <si>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</si>
  <si>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</si>
  <si>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</si>
  <si>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</si>
  <si>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</si>
  <si>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</si>
  <si>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</si>
  <si>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</si>
  <si>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</si>
  <si>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</si>
  <si>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</si>
  <si>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</si>
  <si>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</si>
  <si>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</si>
  <si>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</si>
  <si>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</si>
  <si>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</si>
  <si>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</si>
  <si>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</si>
  <si>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</si>
  <si>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</si>
  <si>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</si>
  <si>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</si>
  <si>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</si>
  <si>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</si>
  <si>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</si>
  <si>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</si>
  <si>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</si>
  <si>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</si>
  <si>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</si>
  <si>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</si>
  <si>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</si>
  <si>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</si>
  <si>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</si>
  <si>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</si>
  <si>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</si>
  <si>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</si>
  <si>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</si>
  <si>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</si>
  <si>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</si>
  <si>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</si>
  <si>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</si>
  <si>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</si>
  <si>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</si>
  <si>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</si>
  <si>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</si>
  <si>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</si>
  <si>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</si>
  <si>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</si>
  <si>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</si>
  <si>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</si>
  <si>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</si>
  <si>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</si>
  <si>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</si>
  <si>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</si>
  <si>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</si>
  <si>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</si>
  <si>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</si>
  <si>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</si>
  <si>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</si>
  <si>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</si>
  <si>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</si>
  <si>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</si>
  <si>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</si>
  <si>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</si>
  <si>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</si>
  <si>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</si>
  <si>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</si>
  <si>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</si>
  <si>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</si>
  <si>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</si>
  <si>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</si>
  <si>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</si>
  <si>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</si>
  <si>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</si>
  <si>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</si>
  <si>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</si>
  <si>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</si>
  <si>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</si>
  <si>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</si>
  <si>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</si>
  <si>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</si>
  <si>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</si>
  <si>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</si>
  <si>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</si>
  <si>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</si>
  <si>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</si>
  <si>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</si>
  <si>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</si>
  <si>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</si>
  <si>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</si>
  <si>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</si>
  <si>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</si>
  <si>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</si>
  <si>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</si>
  <si>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</si>
  <si>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</si>
  <si>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</si>
  <si>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</si>
  <si>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</si>
  <si>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</si>
  <si>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</si>
  <si>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</si>
  <si>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</si>
  <si>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</si>
  <si>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</si>
  <si>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</si>
  <si>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</si>
  <si>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</si>
  <si>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</si>
  <si>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</si>
  <si>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</si>
  <si>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</si>
  <si>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</si>
  <si>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</si>
  <si>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</si>
  <si>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</si>
  <si>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</si>
  <si>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</si>
  <si>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</si>
  <si>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</si>
  <si>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</si>
  <si>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</si>
  <si>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</si>
  <si>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</si>
  <si>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</si>
  <si>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</si>
  <si>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</si>
  <si>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</si>
  <si>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</si>
  <si>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</si>
  <si>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</si>
  <si>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</si>
  <si>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</si>
  <si>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</si>
  <si>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</si>
  <si>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</si>
  <si>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</si>
  <si>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</si>
  <si>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</si>
  <si>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</si>
  <si>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</si>
  <si>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</si>
  <si>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</si>
  <si>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</si>
  <si>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</si>
  <si>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</si>
  <si>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</si>
  <si>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</si>
  <si>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</si>
  <si>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</si>
  <si>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</si>
  <si>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</si>
  <si>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</si>
  <si>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</si>
  <si>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</si>
  <si>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</si>
  <si>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</si>
  <si>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</si>
  <si>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</si>
  <si>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</si>
  <si>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</si>
  <si>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</si>
  <si>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</si>
  <si>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</si>
  <si>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</si>
  <si>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</si>
  <si>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</si>
  <si>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</si>
  <si>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</si>
  <si>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</si>
  <si>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</si>
  <si>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</si>
  <si>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</si>
  <si>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</si>
  <si>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</si>
  <si>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</si>
  <si>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</si>
  <si>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</si>
  <si>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</si>
  <si>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</si>
  <si>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</si>
  <si>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</si>
  <si>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</si>
  <si>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</si>
  <si>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</si>
  <si>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</si>
  <si>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</si>
  <si>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</si>
  <si>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</si>
  <si>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</si>
  <si>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</si>
  <si>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</si>
  <si>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</si>
  <si>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</si>
  <si>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</si>
  <si>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</si>
  <si>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</si>
  <si>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</si>
  <si>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</si>
  <si>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</si>
  <si>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</si>
  <si>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</si>
  <si>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</si>
  <si>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</si>
  <si>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</si>
  <si>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</si>
  <si>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</si>
  <si>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</si>
  <si>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</si>
  <si>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</si>
  <si>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</si>
  <si>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</si>
  <si>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</si>
  <si>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</si>
  <si>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</si>
  <si>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</si>
  <si>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</si>
  <si>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</si>
  <si>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</si>
  <si>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</si>
  <si>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</si>
  <si>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</si>
  <si>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</si>
  <si>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</si>
  <si>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</si>
  <si>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</si>
  <si>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</si>
  <si>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</si>
  <si>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</si>
  <si>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</si>
  <si>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</si>
  <si>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</si>
  <si>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</si>
  <si>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</si>
  <si>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</si>
  <si>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</si>
  <si>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</si>
  <si>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</si>
  <si>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</si>
  <si>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</si>
  <si>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</si>
  <si>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</si>
  <si>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</si>
  <si>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</si>
  <si>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</si>
  <si>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</si>
  <si>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</si>
  <si>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</si>
  <si>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</si>
  <si>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</si>
  <si>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</si>
  <si>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</si>
  <si>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</si>
  <si>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</si>
  <si>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</si>
  <si>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</si>
  <si>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</si>
  <si>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</si>
  <si>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</si>
  <si>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</si>
  <si>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</si>
  <si>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</si>
  <si>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</si>
  <si>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</si>
  <si>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</si>
  <si>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</si>
  <si>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</si>
  <si>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</si>
  <si>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</si>
  <si>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</si>
  <si>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</si>
  <si>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</si>
  <si>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</si>
  <si>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</si>
  <si>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</si>
  <si>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</si>
  <si>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</si>
  <si>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</si>
  <si>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</si>
  <si>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</si>
  <si>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</si>
  <si>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</si>
  <si>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</si>
  <si>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</si>
  <si>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</si>
  <si>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</si>
  <si>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</si>
  <si>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</si>
  <si>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</si>
  <si>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</si>
  <si>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</si>
  <si>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</si>
  <si>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</si>
  <si>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</si>
  <si>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</si>
  <si>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</si>
  <si>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</si>
  <si>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</si>
  <si>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</si>
  <si>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</si>
  <si>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</si>
  <si>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</si>
  <si>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</si>
  <si>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</si>
  <si>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</si>
  <si>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</si>
  <si>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</si>
  <si>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</si>
  <si>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</si>
  <si>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</si>
  <si>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</si>
  <si>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</si>
  <si>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</si>
  <si>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</si>
  <si>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</si>
  <si>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</si>
  <si>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</si>
  <si>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</si>
  <si>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</si>
  <si>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</si>
  <si>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</si>
  <si>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</si>
  <si>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</si>
  <si>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</si>
  <si>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</si>
  <si>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</si>
  <si>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</si>
  <si>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</si>
  <si>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</si>
  <si>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</si>
  <si>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</si>
  <si>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</si>
  <si>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</si>
  <si>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</si>
  <si>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</si>
  <si>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</si>
  <si>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</si>
  <si>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</si>
  <si>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</si>
  <si>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</si>
  <si>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</si>
  <si>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</si>
  <si>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</si>
  <si>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</si>
  <si>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</si>
  <si>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</si>
  <si>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</si>
  <si>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</si>
  <si>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</si>
  <si>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</si>
  <si>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</si>
  <si>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</si>
  <si>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</si>
  <si>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</si>
  <si>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</si>
  <si>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</si>
  <si>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</si>
  <si>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</si>
  <si>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</si>
  <si>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</si>
  <si>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</si>
  <si>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</si>
  <si>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</si>
  <si>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</si>
  <si>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</si>
  <si>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</si>
  <si>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</si>
  <si>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</si>
  <si>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</si>
  <si>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</si>
  <si>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</si>
  <si>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</si>
  <si>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</si>
  <si>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</si>
  <si>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</si>
  <si>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</si>
  <si>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</si>
  <si>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</si>
  <si>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</si>
  <si>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</si>
  <si>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</si>
  <si>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</si>
  <si>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</si>
  <si>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</si>
  <si>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</si>
  <si>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</si>
  <si>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</si>
  <si>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</si>
  <si>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</si>
  <si>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</si>
  <si>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</si>
  <si>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</si>
  <si>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</si>
  <si>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</si>
  <si>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</si>
  <si>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</si>
  <si>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</si>
  <si>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</si>
  <si>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</si>
  <si>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</si>
  <si>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</si>
  <si>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</si>
  <si>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</si>
  <si>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</si>
  <si>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</si>
  <si>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</si>
  <si>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</si>
  <si>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</si>
  <si>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</si>
  <si>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</si>
  <si>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</si>
  <si>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</si>
  <si>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</si>
  <si>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</si>
  <si>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</si>
  <si>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</si>
  <si>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</si>
  <si>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</si>
  <si>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</si>
  <si>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</si>
  <si>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</si>
  <si>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</si>
  <si>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</si>
  <si>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</si>
  <si>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</si>
  <si>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</si>
  <si>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</si>
  <si>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</si>
  <si>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</si>
  <si>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</si>
  <si>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</si>
  <si>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</si>
  <si>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</si>
  <si>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</si>
  <si>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</si>
  <si>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</si>
  <si>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</si>
  <si>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</si>
  <si>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</si>
  <si>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</si>
  <si>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</si>
  <si>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</si>
  <si>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</si>
  <si>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</si>
  <si>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</si>
  <si>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</si>
  <si>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</si>
  <si>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</si>
  <si>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</si>
  <si>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</si>
  <si>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</si>
  <si>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</si>
  <si>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</si>
  <si>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</si>
  <si>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</si>
  <si>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</si>
  <si>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</si>
  <si>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</si>
  <si>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</si>
  <si>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</si>
  <si>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</si>
  <si>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</si>
  <si>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</si>
  <si>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</si>
  <si>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</si>
  <si>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</si>
  <si>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</si>
  <si>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</si>
  <si>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</si>
  <si>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</si>
  <si>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</si>
  <si>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</si>
  <si>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</si>
  <si>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</si>
  <si>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</si>
  <si>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</si>
  <si>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</si>
  <si>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</si>
  <si>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</si>
  <si>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</si>
  <si>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</si>
  <si>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</si>
  <si>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</si>
  <si>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</si>
  <si>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</si>
  <si>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</si>
  <si>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</si>
  <si>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</si>
  <si>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</si>
  <si>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</si>
  <si>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</si>
  <si>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</si>
  <si>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</si>
  <si>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</si>
  <si>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</si>
  <si>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</si>
  <si>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</si>
  <si>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</si>
  <si>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</si>
  <si>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</si>
  <si>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</si>
  <si>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</si>
  <si>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</si>
  <si>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</si>
  <si>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</si>
  <si>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</si>
  <si>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</si>
  <si>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</si>
  <si>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</si>
  <si>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</si>
  <si>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</si>
  <si>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</si>
  <si>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</si>
  <si>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</si>
  <si>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</si>
  <si>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</si>
  <si>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</si>
  <si>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</si>
  <si>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</si>
  <si>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</si>
  <si>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</si>
  <si>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</si>
  <si>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</si>
  <si>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</si>
  <si>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</si>
  <si>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</si>
  <si>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</si>
  <si>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</si>
  <si>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</si>
  <si>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</si>
  <si>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</si>
  <si>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</si>
  <si>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</si>
  <si>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</si>
  <si>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</si>
  <si>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</si>
  <si>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</si>
  <si>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</si>
  <si>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</si>
  <si>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</si>
  <si>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</si>
  <si>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</si>
  <si>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</si>
  <si>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</si>
  <si>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</si>
  <si>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</si>
  <si>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</si>
  <si>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</si>
  <si>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</si>
  <si>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</si>
  <si>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</si>
  <si>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</si>
  <si>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</si>
  <si>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</si>
  <si>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</si>
  <si>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</si>
  <si>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</si>
  <si>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</si>
  <si>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</si>
  <si>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</si>
  <si>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</si>
  <si>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</si>
  <si>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</si>
  <si>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</si>
  <si>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</si>
  <si>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</si>
  <si>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</si>
  <si>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</si>
  <si>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</si>
  <si>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</si>
  <si>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</si>
  <si>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</si>
  <si>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</si>
  <si>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</si>
  <si>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</si>
  <si>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</si>
  <si>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</si>
  <si>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</si>
  <si>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</si>
  <si>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</si>
  <si>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</si>
  <si>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</si>
  <si>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</si>
  <si>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</si>
  <si>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</si>
  <si>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</si>
  <si>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</si>
  <si>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</si>
  <si>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</si>
  <si>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</si>
  <si>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</si>
  <si>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</si>
  <si>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</si>
  <si>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</si>
  <si>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</si>
  <si>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</si>
  <si>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</si>
  <si>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</si>
  <si>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</si>
  <si>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</si>
  <si>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</si>
  <si>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</si>
  <si>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</si>
  <si>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</si>
  <si>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</si>
  <si>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</si>
  <si>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</si>
  <si>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</si>
  <si>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</si>
  <si>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</si>
  <si>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</si>
  <si>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</si>
  <si>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</si>
  <si>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</si>
  <si>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</si>
  <si>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</si>
  <si>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</si>
  <si>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</si>
  <si>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</si>
  <si>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</si>
  <si>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</si>
  <si>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</si>
  <si>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</si>
  <si>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</si>
  <si>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</si>
  <si>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</si>
  <si>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</si>
  <si>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</si>
  <si>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</si>
  <si>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</si>
  <si>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</si>
  <si>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</si>
  <si>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</si>
  <si>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</si>
  <si>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</si>
  <si>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</si>
  <si>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</si>
  <si>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</si>
  <si>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</si>
  <si>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</si>
  <si>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</si>
  <si>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</si>
  <si>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</si>
  <si>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</si>
  <si>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</si>
  <si>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</si>
  <si>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</si>
  <si>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</si>
  <si>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</si>
  <si>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</si>
  <si>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</si>
  <si>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</si>
  <si>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</si>
  <si>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</si>
  <si>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</si>
  <si>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</si>
  <si>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</si>
  <si>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</si>
  <si>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</si>
  <si>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</si>
  <si>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</si>
  <si>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</si>
  <si>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</si>
  <si>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</si>
  <si>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</si>
  <si>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</si>
  <si>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</si>
  <si>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</si>
  <si>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</si>
  <si>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</si>
  <si>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</si>
  <si>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</si>
  <si>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</si>
  <si>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</si>
  <si>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</si>
  <si>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</si>
  <si>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</si>
  <si>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</si>
  <si>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</si>
  <si>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</si>
  <si>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</si>
  <si>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</si>
  <si>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</si>
  <si>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</si>
  <si>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</si>
  <si>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</si>
  <si>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</si>
  <si>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</si>
  <si>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</si>
  <si>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</si>
  <si>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</si>
  <si>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</si>
  <si>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</si>
  <si>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</si>
  <si>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</si>
  <si>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</si>
  <si>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</si>
  <si>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</si>
  <si>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</si>
  <si>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</si>
  <si>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</si>
  <si>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</si>
  <si>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</si>
  <si>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</si>
  <si>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</si>
  <si>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</si>
  <si>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</si>
  <si>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</si>
  <si>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</si>
  <si>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</si>
  <si>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</si>
  <si>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</si>
  <si>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</si>
  <si>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</si>
  <si>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</si>
  <si>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</si>
  <si>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</si>
  <si>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</si>
  <si>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</si>
  <si>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</si>
  <si>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</si>
  <si>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</si>
  <si>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</si>
  <si>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</si>
  <si>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</si>
  <si>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</si>
  <si>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</si>
  <si>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</si>
  <si>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</si>
  <si>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</si>
  <si>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</si>
  <si>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</si>
  <si>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</si>
  <si>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</si>
  <si>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</si>
  <si>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</si>
  <si>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</si>
  <si>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</si>
  <si>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</si>
  <si>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</si>
  <si>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</si>
  <si>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</si>
  <si>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</si>
  <si>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</si>
  <si>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</si>
  <si>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</si>
  <si>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</si>
  <si>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</si>
  <si>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</si>
  <si>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</si>
  <si>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</si>
  <si>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</si>
  <si>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</si>
  <si>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</si>
  <si>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</si>
  <si>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</si>
  <si>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</si>
  <si>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</si>
  <si>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</si>
  <si>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</si>
  <si>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</si>
  <si>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</si>
  <si>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</si>
  <si>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</si>
  <si>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</si>
  <si>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</si>
  <si>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</si>
  <si>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</si>
  <si>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</si>
  <si>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</si>
  <si>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</si>
  <si>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</si>
  <si>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</si>
  <si>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</si>
  <si>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</si>
  <si>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</si>
  <si>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</si>
  <si>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</si>
  <si>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</si>
  <si>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</si>
  <si>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</si>
  <si>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</si>
  <si>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</si>
  <si>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</si>
  <si>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</si>
  <si>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</si>
  <si>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</si>
  <si>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</si>
  <si>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</si>
  <si>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</si>
  <si>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</si>
  <si>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</si>
  <si>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</si>
  <si>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</si>
  <si>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</si>
  <si>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</si>
  <si>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</si>
  <si>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</si>
  <si>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</si>
  <si>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</si>
  <si>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</si>
  <si>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</si>
  <si>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</si>
  <si>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</si>
  <si>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</si>
  <si>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</si>
  <si>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</si>
  <si>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</si>
  <si>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</si>
  <si>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</si>
  <si>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</si>
  <si>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</si>
  <si>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</si>
  <si>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</si>
  <si>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</si>
  <si>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</si>
  <si>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</si>
  <si>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</si>
  <si>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</si>
  <si>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</si>
  <si>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</si>
  <si>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</si>
  <si>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</si>
  <si>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</si>
  <si>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</si>
  <si>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</si>
  <si>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</si>
  <si>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</si>
  <si>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</si>
  <si>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</si>
  <si>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</si>
  <si>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</si>
  <si>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</si>
  <si>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</si>
  <si>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</si>
  <si>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</si>
  <si>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</si>
  <si>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</si>
  <si>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</si>
  <si>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</si>
  <si>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</si>
  <si>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</si>
  <si>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</si>
  <si>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</si>
  <si>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</si>
  <si>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</si>
  <si>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</si>
  <si>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</si>
  <si>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</si>
  <si>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</si>
  <si>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</si>
  <si>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</si>
  <si>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</si>
  <si>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</si>
  <si>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</si>
  <si>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</si>
  <si>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</si>
  <si>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</si>
  <si>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</si>
  <si>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</si>
  <si>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</si>
  <si>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</si>
  <si>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</si>
  <si>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</si>
  <si>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</si>
  <si>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</si>
  <si>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</si>
  <si>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</si>
  <si>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</si>
  <si>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</si>
  <si>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</si>
  <si>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</si>
  <si>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</si>
  <si>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</si>
  <si>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</si>
  <si>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</si>
  <si>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</si>
  <si>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</si>
  <si>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</si>
  <si>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</si>
  <si>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</si>
  <si>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</si>
  <si>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</si>
  <si>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</si>
  <si>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</si>
  <si>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</si>
  <si>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</si>
  <si>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</si>
  <si>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</si>
  <si>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</si>
  <si>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</si>
  <si>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</si>
  <si>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</si>
  <si>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</si>
  <si>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</si>
  <si>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</si>
  <si>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</si>
  <si>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</si>
  <si>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</si>
  <si>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</si>
  <si>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</si>
  <si>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</si>
  <si>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</si>
  <si>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</si>
  <si>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</si>
  <si>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</si>
  <si>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</si>
  <si>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</si>
  <si>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</si>
  <si>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</si>
  <si>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</si>
  <si>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</si>
  <si>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</si>
  <si>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</si>
  <si>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</si>
  <si>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</si>
  <si>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</si>
  <si>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</si>
  <si>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</si>
  <si>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</si>
  <si>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</si>
  <si>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</si>
  <si>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</si>
  <si>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</si>
  <si>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</si>
  <si>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</si>
  <si>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</si>
  <si>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</si>
  <si>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</si>
  <si>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</si>
  <si>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</si>
  <si>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</si>
  <si>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</si>
  <si>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</si>
  <si>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</si>
  <si>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</si>
  <si>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</si>
  <si>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</si>
  <si>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</si>
  <si>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</si>
  <si>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</si>
  <si>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</si>
  <si>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</si>
  <si>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</si>
  <si>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</si>
  <si>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</si>
  <si>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</si>
  <si>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</si>
  <si>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</si>
  <si>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</si>
  <si>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</si>
  <si>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</si>
  <si>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</si>
  <si>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</si>
  <si>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</si>
  <si>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</si>
  <si>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</si>
  <si>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</si>
  <si>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</si>
  <si>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</si>
  <si>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</si>
  <si>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</si>
  <si>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</si>
  <si>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</si>
  <si>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</si>
  <si>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</si>
  <si>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</si>
  <si>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</si>
  <si>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</si>
  <si>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</si>
  <si>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</si>
  <si>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</si>
  <si>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</si>
  <si>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</si>
  <si>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</si>
  <si>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</si>
  <si>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</si>
  <si>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</si>
  <si>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</si>
  <si>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</si>
  <si>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</si>
  <si>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</si>
  <si>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</si>
  <si>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</si>
  <si>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</si>
  <si>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</si>
  <si>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</si>
  <si>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</si>
  <si>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</si>
  <si>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</si>
  <si>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</si>
  <si>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</si>
  <si>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</si>
  <si>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</si>
  <si>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</si>
  <si>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</si>
  <si>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</si>
  <si>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</si>
  <si>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</si>
  <si>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</si>
  <si>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</si>
  <si>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</si>
  <si>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</si>
  <si>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</si>
  <si>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</si>
  <si>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</si>
  <si>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</si>
  <si>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</si>
  <si>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</si>
  <si>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</si>
  <si>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</si>
  <si>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</si>
  <si>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</si>
  <si>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</si>
  <si>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</si>
  <si>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</si>
  <si>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</si>
  <si>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</si>
  <si>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</si>
  <si>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</si>
  <si>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</si>
  <si>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</si>
  <si>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</si>
  <si>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</si>
  <si>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</si>
  <si>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</si>
  <si>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</si>
  <si>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</si>
  <si>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</si>
  <si>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</si>
  <si>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</si>
  <si>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</si>
  <si>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</si>
  <si>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</si>
  <si>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</si>
  <si>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</si>
  <si>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</si>
  <si>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</si>
  <si>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</si>
  <si>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</si>
  <si>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</si>
  <si>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</si>
  <si>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</si>
  <si>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</si>
  <si>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</si>
  <si>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</si>
  <si>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</si>
  <si>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</si>
  <si>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</si>
  <si>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</si>
  <si>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</si>
  <si>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</si>
  <si>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</si>
  <si>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</si>
  <si>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</si>
  <si>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</si>
  <si>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</si>
  <si>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</si>
  <si>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</si>
  <si>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</si>
  <si>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</si>
  <si>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</si>
  <si>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</si>
  <si>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</si>
  <si>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</si>
  <si>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</si>
  <si>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</si>
  <si>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</si>
  <si>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</si>
  <si>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</si>
  <si>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</si>
  <si>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</si>
  <si>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</si>
  <si>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</si>
  <si>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</si>
  <si>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</si>
  <si>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</si>
  <si>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</si>
  <si>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</si>
  <si>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</si>
  <si>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</si>
  <si>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</si>
  <si>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</si>
  <si>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</si>
  <si>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</si>
  <si>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</si>
  <si>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</si>
  <si>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</si>
  <si>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</si>
  <si>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</si>
  <si>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</si>
  <si>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</si>
  <si>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</si>
  <si>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</si>
  <si>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</si>
  <si>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</si>
  <si>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</si>
  <si>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</si>
  <si>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</si>
  <si>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</si>
  <si>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</si>
  <si>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</si>
  <si>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</si>
  <si>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</si>
  <si>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</si>
  <si>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</si>
  <si>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</si>
  <si>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</si>
  <si>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</si>
  <si>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</si>
  <si>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</si>
  <si>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</si>
  <si>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</si>
  <si>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</si>
  <si>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</si>
  <si>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</si>
  <si>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</si>
  <si>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</si>
  <si>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</si>
  <si>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</si>
  <si>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</si>
  <si>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</si>
  <si>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</si>
  <si>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</si>
  <si>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</si>
  <si>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</si>
  <si>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</si>
  <si>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</si>
  <si>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</si>
  <si>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</si>
  <si>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</si>
  <si>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</si>
  <si>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</si>
  <si>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</si>
  <si>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</si>
  <si>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</si>
  <si>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</si>
  <si>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</si>
  <si>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</si>
  <si>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</si>
  <si>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</si>
  <si>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</si>
  <si>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</si>
  <si>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</si>
  <si>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</si>
  <si>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</si>
  <si>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</si>
  <si>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</si>
  <si>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</si>
  <si>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</si>
  <si>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</si>
  <si>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</si>
  <si>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</si>
  <si>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</si>
  <si>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</si>
  <si>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</si>
  <si>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</si>
  <si>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</si>
  <si>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</si>
  <si>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</si>
  <si>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</si>
  <si>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</si>
  <si>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</si>
  <si>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</si>
  <si>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</si>
  <si>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</si>
  <si>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</si>
  <si>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</si>
  <si>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</si>
  <si>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</si>
  <si>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</si>
  <si>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</si>
  <si>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</si>
  <si>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</si>
  <si>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</si>
  <si>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</si>
  <si>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</si>
  <si>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</si>
  <si>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</si>
  <si>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</si>
  <si>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</si>
  <si>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</si>
  <si>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</si>
  <si>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</si>
  <si>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</si>
  <si>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</si>
  <si>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</si>
  <si>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</si>
  <si>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</si>
  <si>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</si>
  <si>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</si>
  <si>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</si>
  <si>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</si>
  <si>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</si>
  <si>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</si>
  <si>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</si>
  <si>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</si>
  <si>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</si>
  <si>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</si>
  <si>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</si>
  <si>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</si>
  <si>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</si>
  <si>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</si>
  <si>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</si>
  <si>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</si>
  <si>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</si>
  <si>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</si>
  <si>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</si>
  <si>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</si>
  <si>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</si>
  <si>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</si>
  <si>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</si>
  <si>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</si>
  <si>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</si>
  <si>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</si>
  <si>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</si>
  <si>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</si>
  <si>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</si>
  <si>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</si>
  <si>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</si>
  <si>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</si>
  <si>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</si>
  <si>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</si>
  <si>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</si>
  <si>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</si>
  <si>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</si>
  <si>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</si>
  <si>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</si>
  <si>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</si>
  <si>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</si>
  <si>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</si>
  <si>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</si>
  <si>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</si>
  <si>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</si>
  <si>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</si>
  <si>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</si>
  <si>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</si>
  <si>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</si>
  <si>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</si>
  <si>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</si>
  <si>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</si>
  <si>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</si>
  <si>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</si>
  <si>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</si>
  <si>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</si>
  <si>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</si>
  <si>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</si>
  <si>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</si>
  <si>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</si>
  <si>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</si>
  <si>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</si>
  <si>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</si>
  <si>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</si>
  <si>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</si>
  <si>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</si>
  <si>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</si>
  <si>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</si>
  <si>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</si>
  <si>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</si>
  <si>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</si>
  <si>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</si>
  <si>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</si>
  <si>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</si>
  <si>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</si>
  <si>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</si>
  <si>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</si>
  <si>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</si>
  <si>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</si>
  <si>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</si>
  <si>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</si>
  <si>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</si>
  <si>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</si>
  <si>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</si>
  <si>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</si>
  <si>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</si>
  <si>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</si>
  <si>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</si>
  <si>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</si>
  <si>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</si>
  <si>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</si>
  <si>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</si>
  <si>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</si>
  <si>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</si>
  <si>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</si>
  <si>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</si>
  <si>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</si>
  <si>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</si>
  <si>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</si>
  <si>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</si>
  <si>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</si>
  <si>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</si>
  <si>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</si>
  <si>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</si>
  <si>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</si>
  <si>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</si>
  <si>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</si>
  <si>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</si>
  <si>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</si>
  <si>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</si>
  <si>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</si>
  <si>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</si>
  <si>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</si>
  <si>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</si>
  <si>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</si>
  <si>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</si>
  <si>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</si>
  <si>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</si>
  <si>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</si>
  <si>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</si>
  <si>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</si>
  <si>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</si>
  <si>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</si>
  <si>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</si>
  <si>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</si>
  <si>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</si>
  <si>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</si>
  <si>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</si>
  <si>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</si>
  <si>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</si>
  <si>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</si>
  <si>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</si>
  <si>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</si>
  <si>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</si>
  <si>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</si>
  <si>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</si>
  <si>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</si>
  <si>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</si>
  <si>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</si>
  <si>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</si>
  <si>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</si>
  <si>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</si>
  <si>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</si>
  <si>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</si>
  <si>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</si>
  <si>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</si>
  <si>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</si>
  <si>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</si>
  <si>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</si>
  <si>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</si>
  <si>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</si>
  <si>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</si>
  <si>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</si>
  <si>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</si>
  <si>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</si>
  <si>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</si>
  <si>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</si>
  <si>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</si>
  <si>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</si>
  <si>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</si>
  <si>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</si>
  <si>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</si>
  <si>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</si>
  <si>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</si>
  <si>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</si>
  <si>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</si>
  <si>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</si>
  <si>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</si>
  <si>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</si>
  <si>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</si>
  <si>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</si>
  <si>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</si>
  <si>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</si>
  <si>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</si>
  <si>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</si>
  <si>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</si>
  <si>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</si>
  <si>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</si>
  <si>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</si>
  <si>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</si>
  <si>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</si>
  <si>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</si>
  <si>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</si>
  <si>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</si>
  <si>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</si>
  <si>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</si>
  <si>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</si>
  <si>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</si>
  <si>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</si>
  <si>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</si>
  <si>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</si>
  <si>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</si>
  <si>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</si>
  <si>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</si>
  <si>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</si>
  <si>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</si>
  <si>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</si>
  <si>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</si>
  <si>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</si>
  <si>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</si>
  <si>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</si>
  <si>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</si>
  <si>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</si>
  <si>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</si>
  <si>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</si>
  <si>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</si>
  <si>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</si>
  <si>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</si>
  <si>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</si>
  <si>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</si>
  <si>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</si>
  <si>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</si>
  <si>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</si>
  <si>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</si>
  <si>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</si>
  <si>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</si>
  <si>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</si>
  <si>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</si>
  <si>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</si>
  <si>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</si>
  <si>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</si>
  <si>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</si>
  <si>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</si>
  <si>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</si>
  <si>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</si>
  <si>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</si>
  <si>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</si>
  <si>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</si>
  <si>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</si>
  <si>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</si>
  <si>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</si>
  <si>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</si>
  <si>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</si>
  <si>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</si>
  <si>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</si>
  <si>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</si>
  <si>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</si>
  <si>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</si>
  <si>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</si>
  <si>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</si>
  <si>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</si>
  <si>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</si>
  <si>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</si>
  <si>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</si>
  <si>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</si>
  <si>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</si>
  <si>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</si>
  <si>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</si>
  <si>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</si>
  <si>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</si>
  <si>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</si>
  <si>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</si>
  <si>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</si>
  <si>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</si>
  <si>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</si>
  <si>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</si>
  <si>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</si>
  <si>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</si>
  <si>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</si>
  <si>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</si>
  <si>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</si>
  <si>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</si>
  <si>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</si>
  <si>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</si>
  <si>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</si>
  <si>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</si>
  <si>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</si>
  <si>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</si>
  <si>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</si>
  <si>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</si>
  <si>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</si>
  <si>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</si>
  <si>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</si>
  <si>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</si>
  <si>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</si>
  <si>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</si>
  <si>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</si>
  <si>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</si>
  <si>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</si>
  <si>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</si>
  <si>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</si>
  <si>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</si>
  <si>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</si>
  <si>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</si>
  <si>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</si>
  <si>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</si>
  <si>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</si>
  <si>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</si>
  <si>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</si>
  <si>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</si>
  <si>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</si>
  <si>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</si>
  <si>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</si>
  <si>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</si>
  <si>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</si>
  <si>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</si>
  <si>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</si>
  <si>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</si>
  <si>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</si>
  <si>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</si>
  <si>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</si>
  <si>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</si>
  <si>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</si>
  <si>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</si>
  <si>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</si>
  <si>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</si>
  <si>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</si>
  <si>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</si>
  <si>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</si>
  <si>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</si>
  <si>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</si>
  <si>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</si>
  <si>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</si>
  <si>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</si>
  <si>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</si>
  <si>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</si>
  <si>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</si>
  <si>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</si>
  <si>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</si>
  <si>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</si>
  <si>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</si>
  <si>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</si>
  <si>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</si>
  <si>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</si>
  <si>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</si>
  <si>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</si>
  <si>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</si>
  <si>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</si>
  <si>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</si>
  <si>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</si>
  <si>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</si>
  <si>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</si>
  <si>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</si>
  <si>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</si>
  <si>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</si>
  <si>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</si>
  <si>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</si>
  <si>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</si>
  <si>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</si>
  <si>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</si>
  <si>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</si>
  <si>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</si>
  <si>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</si>
  <si>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</si>
  <si>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</si>
  <si>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</si>
  <si>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</si>
  <si>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</si>
  <si>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</si>
  <si>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</si>
  <si>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</si>
  <si>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</si>
  <si>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</si>
  <si>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</si>
  <si>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</si>
  <si>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</si>
  <si>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</si>
  <si>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</si>
  <si>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</si>
  <si>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</si>
  <si>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</si>
  <si>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</si>
  <si>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</si>
  <si>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</si>
  <si>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</si>
  <si>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</si>
  <si>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</si>
  <si>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</si>
  <si>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</si>
  <si>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</si>
  <si>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</si>
  <si>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</si>
  <si>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</si>
  <si>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</si>
  <si>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</si>
  <si>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</si>
  <si>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</si>
  <si>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</si>
  <si>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</si>
  <si>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</si>
  <si>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</si>
  <si>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</si>
  <si>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</si>
  <si>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</si>
  <si>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</si>
  <si>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</si>
  <si>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</si>
  <si>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</si>
  <si>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</si>
  <si>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</si>
  <si>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</si>
  <si>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</si>
  <si>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</si>
  <si>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</si>
  <si>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</si>
  <si>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</si>
  <si>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</si>
  <si>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</si>
  <si>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</si>
  <si>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</si>
  <si>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</si>
  <si>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</si>
  <si>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</si>
  <si>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</si>
  <si>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</si>
  <si>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</si>
  <si>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</si>
  <si>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</si>
  <si>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</si>
  <si>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</si>
  <si>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</si>
  <si>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</si>
  <si>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</si>
  <si>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</si>
  <si>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</si>
  <si>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</si>
  <si>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</si>
  <si>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</si>
  <si>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</si>
  <si>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</si>
  <si>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</si>
  <si>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</si>
  <si>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</si>
  <si>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</si>
  <si>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</si>
  <si>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</si>
  <si>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</si>
  <si>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</si>
  <si>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</si>
  <si>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</si>
  <si>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</si>
  <si>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</si>
  <si>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</si>
  <si>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</si>
  <si>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</si>
  <si>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</si>
  <si>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</si>
  <si>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</si>
  <si>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</si>
  <si>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</si>
  <si>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</si>
  <si>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</si>
  <si>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</si>
  <si>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</si>
  <si>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</si>
  <si>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</si>
  <si>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</si>
  <si>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</si>
  <si>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</si>
  <si>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</si>
  <si>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</si>
  <si>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</si>
  <si>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</si>
  <si>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</si>
  <si>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</si>
  <si>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</si>
  <si>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</si>
  <si>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</si>
  <si>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</si>
  <si>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</si>
  <si>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</si>
  <si>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</si>
  <si>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</si>
  <si>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</si>
  <si>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</si>
  <si>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</si>
  <si>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</si>
  <si>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</si>
  <si>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</si>
  <si>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</si>
  <si>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</si>
  <si>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</si>
  <si>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</si>
  <si>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</si>
  <si>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</si>
  <si>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</si>
  <si>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</si>
  <si>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</si>
  <si>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</si>
  <si>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</si>
  <si>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</si>
  <si>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</si>
  <si>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</si>
  <si>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</si>
  <si>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</si>
  <si>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</si>
  <si>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</si>
  <si>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</si>
  <si>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</si>
  <si>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</si>
  <si>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</si>
  <si>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</si>
  <si>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</si>
  <si>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</si>
  <si>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</si>
  <si>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</si>
  <si>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</si>
  <si>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</si>
  <si>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</si>
  <si>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</si>
  <si>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</si>
  <si>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</si>
  <si>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</si>
  <si>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</si>
  <si>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</si>
  <si>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</si>
  <si>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</si>
  <si>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</si>
  <si>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</si>
  <si>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</si>
  <si>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</si>
  <si>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</si>
  <si>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</si>
  <si>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</si>
  <si>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</si>
  <si>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</si>
  <si>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</si>
  <si>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</si>
  <si>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</si>
  <si>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</si>
  <si>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</si>
  <si>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</si>
  <si>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</si>
  <si>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</si>
  <si>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</si>
  <si>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</si>
  <si>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</si>
  <si>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</si>
  <si>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</si>
  <si>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</si>
  <si>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</si>
  <si>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</si>
  <si>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</si>
  <si>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</si>
  <si>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</si>
  <si>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</si>
  <si>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</si>
  <si>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</si>
  <si>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</si>
  <si>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</si>
  <si>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</si>
  <si>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</si>
  <si>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</si>
  <si>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</si>
  <si>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</si>
  <si>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</si>
  <si>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</si>
  <si>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</si>
  <si>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</si>
  <si>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</si>
  <si>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</si>
  <si>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</si>
  <si>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</si>
  <si>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</si>
  <si>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</si>
  <si>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</si>
  <si>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</si>
  <si>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</si>
  <si>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</si>
  <si>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</si>
  <si>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</si>
  <si>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</si>
  <si>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</si>
  <si>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</si>
  <si>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</si>
  <si>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</si>
  <si>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</si>
  <si>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</si>
  <si>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</si>
  <si>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</si>
  <si>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</si>
  <si>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</si>
  <si>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</si>
  <si>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</si>
  <si>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</si>
  <si>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</si>
  <si>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</si>
  <si>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</si>
  <si>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</si>
  <si>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</si>
  <si>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</si>
  <si>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</si>
  <si>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</si>
  <si>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</si>
  <si>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</si>
  <si>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</si>
  <si>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</si>
  <si>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</si>
  <si>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</si>
  <si>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</si>
  <si>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</si>
  <si>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</si>
  <si>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</si>
  <si>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</si>
  <si>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</si>
  <si>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</si>
  <si>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</si>
  <si>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</si>
  <si>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</si>
  <si>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</si>
  <si>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</si>
  <si>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</si>
  <si>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</si>
  <si>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</si>
  <si>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</si>
  <si>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</si>
  <si>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</si>
  <si>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</si>
  <si>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</si>
  <si>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</si>
  <si>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</si>
  <si>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</si>
  <si>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</si>
  <si>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</si>
  <si>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</si>
  <si>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</si>
  <si>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</si>
  <si>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</si>
  <si>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</si>
  <si>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</si>
  <si>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</si>
  <si>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</si>
  <si>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</si>
  <si>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</si>
  <si>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</si>
  <si>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</si>
  <si>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</si>
  <si>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</si>
  <si>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</si>
  <si>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</si>
  <si>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</si>
  <si>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</si>
  <si>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</si>
  <si>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</si>
  <si>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</si>
  <si>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</si>
  <si>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</si>
  <si>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</si>
  <si>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</si>
  <si>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</si>
  <si>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</si>
  <si>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</si>
  <si>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</si>
  <si>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</si>
  <si>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</si>
  <si>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</si>
  <si>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</si>
  <si>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</si>
  <si>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</si>
  <si>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</si>
  <si>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</si>
  <si>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</si>
  <si>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</si>
  <si>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</si>
  <si>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</si>
  <si>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</si>
  <si>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</si>
  <si>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</si>
  <si>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</si>
  <si>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</si>
  <si>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</si>
  <si>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</si>
  <si>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</si>
  <si>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</si>
  <si>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</si>
  <si>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</si>
  <si>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</si>
  <si>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</si>
  <si>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</si>
  <si>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</si>
  <si>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</si>
  <si>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</si>
  <si>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</si>
  <si>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</si>
  <si>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</si>
  <si>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</si>
  <si>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</si>
  <si>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</si>
  <si>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</si>
  <si>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</si>
  <si>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</si>
  <si>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</si>
  <si>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</si>
  <si>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</si>
  <si>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</si>
  <si>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</si>
  <si>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</si>
  <si>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</si>
  <si>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</si>
  <si>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</si>
  <si>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</si>
  <si>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</si>
  <si>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</si>
  <si>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</si>
  <si>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</si>
  <si>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</si>
  <si>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</si>
  <si>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</si>
  <si>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</si>
  <si>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</si>
  <si>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</si>
  <si>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</si>
  <si>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</si>
  <si>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</si>
  <si>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</si>
  <si>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</si>
  <si>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</si>
  <si>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</si>
  <si>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</si>
  <si>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</si>
  <si>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</si>
  <si>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</si>
  <si>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</si>
  <si>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</si>
  <si>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</si>
  <si>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</si>
  <si>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</si>
  <si>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</si>
  <si>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</si>
  <si>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</si>
  <si>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</si>
  <si>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</si>
  <si>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</si>
  <si>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</si>
  <si>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</si>
  <si>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</si>
  <si>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</si>
  <si>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</si>
  <si>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</si>
  <si>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</si>
  <si>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</si>
  <si>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</si>
  <si>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</si>
  <si>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</si>
  <si>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</si>
  <si>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</si>
  <si>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</si>
  <si>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</si>
  <si>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</si>
  <si>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</si>
  <si>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</si>
  <si>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</si>
  <si>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</si>
  <si>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</si>
  <si>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</si>
  <si>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</si>
  <si>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</si>
  <si>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</si>
  <si>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</si>
  <si>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</si>
  <si>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</si>
  <si>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</si>
  <si>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</si>
  <si>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</si>
  <si>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</si>
  <si>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</si>
  <si>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</si>
  <si>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</si>
  <si>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</si>
  <si>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</si>
  <si>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</si>
  <si>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</si>
  <si>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</si>
  <si>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</si>
  <si>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</si>
  <si>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</si>
  <si>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</si>
  <si>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</si>
  <si>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</si>
  <si>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</si>
  <si>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</si>
  <si>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</si>
  <si>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</si>
  <si>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</si>
  <si>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</si>
  <si>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</si>
  <si>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</si>
  <si>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</si>
  <si>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</si>
  <si>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</si>
  <si>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</si>
  <si>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</si>
  <si>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</si>
  <si>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</si>
  <si>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</si>
  <si>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</si>
  <si>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</si>
  <si>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</si>
  <si>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</si>
  <si>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</si>
  <si>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</si>
  <si>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</si>
  <si>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</si>
  <si>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</si>
  <si>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</si>
  <si>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</si>
  <si>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</si>
  <si>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</si>
  <si>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</si>
  <si>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</si>
  <si>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</si>
  <si>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</si>
  <si>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</si>
  <si>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</si>
  <si>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</si>
  <si>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</si>
  <si>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</si>
  <si>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</si>
  <si>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</si>
  <si>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</si>
  <si>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</si>
  <si>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</si>
  <si>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</si>
  <si>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</si>
  <si>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</si>
  <si>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</si>
  <si>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</si>
  <si>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</si>
  <si>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</si>
  <si>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</si>
  <si>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</si>
  <si>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</si>
  <si>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</si>
  <si>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</si>
  <si>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</si>
  <si>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</si>
  <si>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</si>
  <si>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</si>
  <si>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</si>
  <si>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</si>
  <si>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</si>
  <si>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</si>
  <si>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</si>
  <si>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</si>
  <si>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</si>
  <si>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</si>
  <si>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</si>
  <si>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</si>
  <si>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</si>
  <si>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</si>
  <si>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</si>
  <si>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</si>
  <si>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</si>
  <si>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</si>
  <si>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</si>
  <si>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</si>
  <si>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</si>
  <si>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</si>
  <si>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</si>
  <si>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</si>
  <si>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</si>
  <si>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</si>
  <si>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</si>
  <si>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</si>
  <si>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</si>
  <si>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</si>
  <si>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</si>
  <si>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</si>
  <si>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</si>
  <si>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</si>
  <si>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</si>
  <si>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</si>
  <si>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</si>
  <si>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</si>
  <si>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</si>
  <si>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</si>
  <si>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</si>
  <si>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</si>
  <si>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</si>
  <si>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</si>
  <si>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</si>
  <si>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</si>
  <si>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</si>
  <si>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</si>
  <si>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</si>
  <si>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</si>
  <si>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</si>
  <si>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</si>
  <si>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</si>
  <si>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</si>
  <si>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</si>
  <si>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</si>
  <si>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</si>
  <si>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</si>
  <si>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</si>
  <si>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</si>
  <si>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</si>
  <si>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</si>
  <si>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</si>
  <si>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</si>
  <si>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</si>
  <si>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</si>
  <si>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</si>
  <si>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</si>
  <si>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</si>
  <si>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</si>
  <si>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</si>
  <si>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</si>
  <si>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</si>
  <si>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</si>
  <si>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</si>
  <si>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</si>
  <si>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</si>
  <si>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</si>
  <si>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</si>
  <si>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</si>
  <si>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</si>
  <si>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</si>
  <si>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</si>
  <si>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</si>
  <si>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</si>
  <si>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</si>
  <si>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</si>
  <si>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</si>
  <si>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</si>
  <si>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</si>
  <si>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</si>
  <si>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</si>
  <si>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</si>
  <si>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</si>
  <si>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</si>
  <si>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</si>
  <si>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</si>
  <si>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</si>
  <si>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</si>
  <si>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</si>
  <si>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</si>
  <si>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</si>
  <si>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</si>
  <si>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</si>
  <si>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</si>
  <si>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</si>
  <si>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</si>
  <si>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</si>
  <si>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</si>
  <si>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</si>
  <si>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</si>
  <si>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</si>
  <si>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</si>
  <si>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</si>
  <si>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</si>
  <si>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</si>
  <si>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</si>
  <si>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</si>
  <si>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</si>
  <si>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</si>
  <si>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</si>
  <si>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</si>
  <si>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</si>
  <si>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</si>
  <si>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</si>
  <si>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</si>
  <si>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</si>
  <si>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</si>
  <si>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</si>
  <si>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</si>
  <si>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</si>
  <si>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</si>
  <si>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</si>
  <si>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</si>
  <si>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</si>
  <si>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</si>
  <si>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</si>
  <si>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</si>
  <si>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</si>
  <si>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</si>
  <si>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</si>
  <si>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</si>
  <si>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</si>
  <si>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</si>
  <si>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</si>
  <si>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</si>
  <si>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</si>
  <si>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</si>
  <si>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</si>
  <si>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</si>
  <si>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</si>
  <si>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</si>
  <si>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</si>
  <si>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</si>
  <si>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</si>
  <si>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</si>
  <si>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</si>
  <si>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</si>
  <si>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</si>
  <si>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</si>
  <si>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</si>
  <si>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</si>
  <si>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</si>
  <si>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</si>
  <si>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</si>
  <si>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</si>
  <si>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</si>
  <si>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</si>
  <si>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</si>
  <si>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</si>
  <si>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</si>
  <si>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</si>
  <si>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</si>
  <si>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</si>
  <si>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</si>
  <si>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</si>
  <si>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</si>
  <si>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</si>
  <si>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</si>
  <si>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</si>
  <si>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</si>
  <si>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</si>
  <si>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</si>
  <si>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</si>
  <si>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</si>
  <si>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</si>
  <si>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</si>
  <si>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</si>
  <si>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</si>
  <si>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</si>
  <si>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</si>
  <si>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</si>
  <si>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</si>
  <si>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</si>
  <si>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</si>
  <si>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</si>
  <si>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</si>
  <si>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</si>
  <si>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</si>
  <si>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</si>
  <si>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</si>
  <si>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</si>
  <si>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</si>
  <si>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</si>
  <si>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</si>
  <si>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</si>
  <si>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</si>
  <si>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</si>
  <si>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</si>
  <si>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</si>
  <si>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</si>
  <si>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</si>
  <si>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</si>
  <si>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</si>
  <si>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</si>
  <si>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</si>
  <si>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</si>
  <si>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</si>
  <si>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</si>
  <si>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</si>
  <si>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</si>
  <si>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</si>
  <si>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</si>
  <si>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</si>
  <si>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</si>
  <si>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</si>
  <si>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</si>
  <si>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</si>
  <si>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</si>
  <si>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</si>
  <si>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</si>
  <si>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</si>
  <si>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</si>
  <si>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</si>
  <si>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</si>
  <si>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</si>
  <si>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</si>
  <si>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</si>
  <si>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</si>
  <si>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</si>
  <si>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</si>
  <si>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</si>
  <si>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</si>
  <si>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</si>
  <si>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</si>
  <si>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</si>
  <si>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</si>
  <si>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</si>
  <si>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</si>
  <si>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</si>
  <si>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</si>
  <si>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</si>
  <si>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</si>
  <si>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</si>
  <si>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</si>
  <si>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</si>
  <si>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</si>
  <si>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</si>
  <si>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</si>
  <si>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</si>
  <si>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</si>
  <si>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</si>
  <si>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</si>
  <si>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</si>
  <si>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</si>
  <si>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</si>
  <si>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</si>
  <si>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</si>
  <si>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</si>
  <si>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</si>
  <si>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</si>
  <si>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</si>
  <si>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</si>
  <si>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</si>
  <si>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</si>
  <si>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</si>
  <si>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</si>
  <si>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</si>
  <si>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</si>
  <si>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</si>
  <si>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</si>
  <si>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</si>
  <si>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</si>
  <si>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</si>
  <si>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</si>
  <si>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</si>
  <si>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</si>
  <si>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</si>
  <si>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</si>
  <si>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</si>
  <si>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</si>
  <si>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</si>
  <si>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</si>
  <si>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</si>
  <si>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</si>
  <si>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</si>
  <si>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</si>
  <si>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</si>
  <si>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</si>
  <si>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</si>
  <si>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</si>
  <si>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</si>
  <si>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</si>
  <si>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</si>
  <si>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</si>
  <si>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</si>
  <si>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</si>
  <si>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</si>
  <si>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</si>
  <si>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</si>
  <si>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</si>
  <si>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</si>
  <si>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</si>
  <si>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</si>
  <si>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</si>
  <si>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</si>
  <si>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</si>
  <si>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</si>
  <si>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</si>
  <si>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</si>
  <si>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</si>
  <si>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</si>
  <si>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</si>
  <si>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</si>
  <si>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</si>
  <si>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</si>
  <si>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</si>
  <si>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</si>
  <si>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</si>
  <si>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</si>
  <si>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</si>
  <si>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</si>
  <si>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</si>
  <si>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</si>
  <si>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</si>
  <si>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</si>
  <si>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</si>
  <si>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</si>
  <si>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</si>
  <si>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</si>
  <si>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</si>
  <si>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</si>
  <si>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</si>
  <si>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</si>
  <si>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</si>
  <si>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</si>
  <si>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</si>
  <si>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</si>
  <si>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</si>
  <si>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</si>
  <si>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</si>
  <si>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</si>
  <si>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</si>
  <si>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</si>
  <si>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</si>
  <si>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</si>
  <si>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</si>
  <si>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</si>
  <si>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</si>
  <si>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</si>
  <si>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</si>
  <si>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</si>
  <si>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</si>
  <si>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</si>
  <si>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</si>
  <si>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</si>
  <si>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</si>
  <si>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</si>
  <si>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</si>
  <si>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</si>
  <si>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</si>
  <si>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</si>
  <si>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</si>
  <si>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</si>
  <si>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</si>
  <si>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</si>
  <si>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</si>
  <si>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</si>
  <si>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</si>
  <si>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</si>
  <si>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</si>
  <si>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</si>
  <si>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</si>
  <si>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</si>
  <si>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</si>
  <si>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</si>
  <si>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</si>
  <si>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</si>
  <si>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</si>
  <si>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</si>
  <si>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</si>
  <si>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</si>
  <si>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</si>
  <si>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</si>
  <si>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</si>
  <si>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</si>
  <si>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</si>
  <si>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</si>
  <si>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</si>
  <si>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</si>
  <si>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</si>
  <si>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</si>
  <si>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</si>
  <si>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</si>
  <si>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</si>
  <si>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</si>
  <si>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</si>
  <si>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</si>
  <si>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</si>
  <si>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</si>
  <si>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</si>
  <si>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</si>
  <si>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</si>
  <si>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</si>
  <si>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</si>
  <si>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</si>
  <si>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</si>
  <si>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</si>
  <si>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</si>
  <si>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</si>
  <si>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</si>
  <si>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</si>
  <si>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</si>
  <si>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</si>
  <si>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</si>
  <si>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</si>
  <si>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</si>
  <si>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</si>
  <si>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</si>
  <si>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</si>
  <si>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</si>
  <si>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</si>
  <si>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</si>
  <si>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</si>
  <si>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</si>
  <si>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</si>
  <si>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</si>
  <si>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</si>
  <si>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</si>
  <si>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</si>
  <si>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</si>
  <si>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</si>
  <si>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</si>
  <si>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</si>
  <si>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</si>
  <si>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</si>
  <si>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</si>
  <si>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</si>
  <si>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</si>
  <si>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</si>
  <si>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</si>
  <si>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</si>
  <si>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</si>
  <si>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</si>
  <si>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</si>
  <si>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</si>
  <si>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</si>
  <si>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</si>
  <si>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</si>
  <si>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</si>
  <si>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</si>
  <si>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</si>
  <si>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</si>
  <si>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</si>
  <si>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</si>
  <si>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</si>
  <si>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</si>
  <si>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</si>
  <si>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</si>
  <si>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</si>
  <si>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</si>
  <si>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</si>
  <si>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</si>
  <si>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</si>
  <si>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</si>
  <si>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</si>
  <si>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</si>
  <si>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</si>
  <si>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</si>
  <si>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</si>
  <si>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</si>
  <si>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</si>
  <si>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</si>
  <si>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</si>
  <si>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</si>
  <si>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</si>
  <si>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</si>
  <si>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</si>
  <si>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</si>
  <si>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</si>
  <si>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</si>
  <si>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</si>
  <si>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</si>
  <si>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</si>
  <si>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</si>
  <si>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</si>
  <si>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</si>
  <si>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</si>
  <si>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</si>
  <si>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</si>
  <si>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</si>
  <si>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</si>
  <si>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</si>
  <si>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</si>
  <si>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</si>
  <si>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</si>
  <si>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</si>
  <si>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</si>
  <si>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</si>
  <si>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</si>
  <si>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</si>
  <si>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</si>
  <si>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</si>
  <si>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</si>
  <si>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</si>
  <si>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</si>
  <si>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</si>
  <si>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</si>
  <si>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</si>
  <si>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</si>
  <si>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</si>
  <si>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</si>
  <si>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</si>
  <si>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</si>
  <si>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</si>
  <si>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</si>
  <si>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</si>
  <si>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</si>
  <si>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</si>
  <si>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</si>
  <si>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</si>
  <si>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</si>
  <si>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</si>
  <si>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</si>
  <si>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</si>
  <si>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</si>
  <si>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</si>
  <si>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</si>
  <si>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</si>
  <si>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</si>
  <si>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</si>
  <si>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</si>
  <si>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</si>
  <si>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</si>
  <si>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</si>
  <si>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</si>
  <si>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</si>
  <si>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</si>
  <si>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</si>
  <si>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</si>
  <si>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</si>
  <si>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</si>
  <si>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</si>
  <si>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</si>
  <si>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</si>
  <si>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</si>
  <si>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</si>
  <si>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</si>
  <si>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</si>
  <si>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</si>
  <si>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</si>
  <si>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</si>
  <si>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</si>
  <si>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</si>
  <si>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</si>
  <si>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</si>
  <si>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</si>
  <si>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</si>
  <si>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</si>
  <si>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</si>
  <si>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</si>
  <si>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</si>
  <si>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</si>
  <si>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</si>
  <si>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</si>
  <si>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</si>
  <si>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</si>
  <si>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</si>
  <si>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</si>
  <si>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</si>
  <si>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</si>
  <si>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</si>
  <si>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</si>
  <si>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</si>
  <si>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</si>
  <si>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</si>
  <si>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</si>
  <si>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</si>
  <si>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</si>
  <si>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</si>
  <si>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</si>
  <si>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</si>
  <si>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</si>
  <si>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</si>
  <si>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</si>
  <si>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</si>
  <si>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</si>
  <si>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</si>
  <si>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</si>
  <si>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</si>
  <si>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</si>
  <si>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</si>
  <si>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</si>
  <si>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</si>
  <si>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</si>
  <si>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</si>
  <si>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</si>
  <si>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</si>
  <si>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</si>
  <si>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</si>
  <si>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</si>
  <si>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</si>
  <si>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</si>
  <si>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</si>
  <si>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</si>
  <si>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</si>
  <si>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</si>
  <si>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</si>
  <si>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</si>
  <si>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</si>
  <si>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</si>
  <si>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</si>
  <si>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</si>
  <si>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</si>
  <si>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</si>
  <si>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</si>
  <si>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</si>
  <si>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</si>
  <si>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</si>
  <si>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</si>
  <si>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</si>
  <si>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</si>
  <si>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</si>
  <si>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</si>
  <si>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</si>
  <si>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</si>
  <si>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</si>
  <si>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</si>
  <si>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</si>
  <si>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</si>
  <si>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</si>
  <si>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</si>
  <si>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</si>
  <si>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</si>
  <si>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</si>
  <si>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</si>
  <si>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</si>
  <si>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</si>
  <si>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</si>
  <si>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</si>
  <si>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</si>
  <si>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</si>
  <si>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</si>
  <si>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</si>
  <si>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</si>
  <si>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</si>
  <si>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</si>
  <si>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</si>
  <si>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</si>
  <si>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</si>
  <si>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</si>
  <si>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</si>
  <si>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</si>
  <si>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</si>
  <si>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</si>
  <si>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</si>
  <si>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</si>
  <si>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</si>
  <si>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</si>
  <si>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</si>
  <si>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</si>
  <si>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</si>
  <si>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</si>
  <si>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</si>
  <si>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</si>
  <si>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</si>
  <si>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</si>
  <si>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</si>
  <si>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</si>
  <si>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</si>
  <si>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</si>
  <si>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</si>
  <si>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</si>
  <si>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</si>
  <si>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</si>
  <si>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</si>
  <si>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</si>
  <si>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</si>
  <si>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</si>
  <si>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</si>
  <si>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</si>
  <si>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</si>
  <si>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</si>
  <si>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</si>
  <si>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</si>
  <si>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</si>
  <si>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</si>
  <si>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</si>
  <si>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</si>
  <si>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</si>
  <si>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</si>
  <si>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</si>
  <si>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</si>
  <si>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</si>
  <si>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</si>
  <si>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</si>
  <si>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</si>
  <si>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</si>
  <si>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</si>
  <si>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</si>
  <si>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</si>
  <si>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</si>
  <si>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</si>
  <si>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</si>
  <si>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</si>
  <si>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</si>
  <si>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</si>
  <si>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</si>
  <si>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</si>
  <si>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</si>
  <si>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</si>
  <si>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</si>
  <si>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</si>
  <si>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</si>
  <si>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</si>
  <si>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</si>
  <si>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</si>
  <si>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</si>
  <si>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</si>
  <si>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</si>
  <si>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</si>
  <si>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</si>
  <si>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</si>
  <si>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</si>
  <si>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</si>
  <si>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</si>
  <si>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</si>
  <si>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</si>
  <si>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</si>
  <si>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</si>
  <si>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</si>
  <si>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</si>
  <si>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</si>
  <si>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</si>
  <si>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</si>
  <si>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</si>
  <si>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</si>
  <si>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</si>
  <si>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</si>
  <si>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</si>
  <si>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</si>
  <si>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</si>
  <si>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</si>
  <si>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</si>
  <si>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</si>
  <si>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</si>
  <si>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</si>
  <si>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</si>
  <si>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</si>
  <si>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</si>
  <si>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</si>
  <si>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</si>
  <si>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</si>
  <si>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</si>
  <si>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</si>
  <si>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</si>
  <si>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</si>
  <si>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</si>
  <si>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</si>
  <si>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</si>
  <si>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</si>
  <si>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</si>
  <si>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</si>
  <si>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</si>
  <si>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</si>
  <si>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</si>
  <si>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</si>
  <si>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</si>
  <si>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</si>
  <si>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</si>
  <si>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</si>
  <si>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</si>
  <si>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</si>
  <si>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</si>
  <si>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</si>
  <si>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</si>
  <si>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</si>
  <si>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</si>
  <si>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</si>
  <si>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</si>
  <si>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</si>
  <si>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</si>
  <si>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</si>
  <si>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</si>
  <si>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</si>
  <si>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</si>
  <si>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</si>
  <si>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</si>
  <si>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</si>
  <si>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</si>
  <si>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</si>
  <si>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</si>
  <si>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</si>
  <si>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</si>
  <si>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</si>
  <si>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</si>
  <si>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</si>
  <si>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</si>
  <si>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</si>
  <si>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</si>
  <si>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</si>
  <si>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</si>
  <si>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</si>
  <si>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</si>
  <si>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</si>
  <si>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</si>
  <si>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</si>
  <si>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</si>
  <si>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</si>
  <si>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</si>
  <si>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</si>
  <si>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</si>
  <si>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</si>
  <si>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</si>
  <si>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</si>
  <si>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</si>
  <si>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</si>
  <si>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</si>
  <si>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</si>
  <si>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</si>
  <si>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</si>
  <si>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</si>
  <si>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</si>
  <si>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</si>
  <si>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</si>
  <si>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</si>
  <si>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</si>
  <si>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</si>
  <si>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</si>
  <si>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</si>
  <si>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</si>
  <si>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</si>
  <si>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</si>
  <si>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</si>
  <si>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</si>
  <si>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</si>
  <si>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</si>
  <si>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</si>
  <si>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</si>
  <si>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</si>
  <si>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</si>
  <si>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</si>
  <si>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</si>
  <si>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</si>
  <si>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</si>
  <si>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</si>
  <si>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</si>
  <si>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</si>
  <si>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</si>
  <si>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</si>
  <si>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</si>
  <si>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</si>
  <si>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</si>
  <si>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</si>
  <si>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</si>
  <si>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</si>
  <si>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</si>
  <si>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</si>
  <si>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</si>
  <si>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</si>
  <si>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</si>
  <si>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</si>
  <si>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</si>
  <si>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</si>
  <si>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</si>
  <si>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</si>
  <si>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</si>
  <si>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</si>
  <si>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</si>
  <si>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</si>
  <si>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</si>
  <si>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</si>
  <si>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</si>
  <si>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</si>
  <si>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</si>
  <si>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</si>
  <si>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</si>
  <si>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</si>
  <si>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</si>
  <si>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</si>
  <si>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</si>
  <si>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</si>
  <si>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</si>
  <si>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</si>
  <si>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</si>
  <si>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</si>
  <si>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</si>
  <si>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</si>
  <si>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</si>
  <si>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</si>
  <si>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</si>
  <si>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</si>
  <si>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</si>
  <si>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</si>
  <si>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</si>
  <si>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</si>
  <si>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</si>
  <si>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</si>
  <si>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</si>
  <si>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</si>
  <si>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</si>
  <si>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</si>
  <si>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</si>
  <si>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</si>
  <si>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</si>
  <si>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</si>
  <si>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</si>
  <si>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</si>
  <si>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</si>
  <si>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</si>
  <si>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</si>
  <si>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</si>
  <si>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</si>
  <si>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</si>
  <si>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</si>
  <si>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</si>
  <si>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</si>
  <si>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</si>
  <si>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</si>
  <si>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</si>
  <si>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</si>
  <si>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</si>
  <si>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</si>
  <si>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</si>
  <si>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</si>
  <si>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</si>
  <si>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</si>
  <si>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</si>
  <si>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</si>
  <si>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</si>
  <si>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</si>
  <si>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</si>
  <si>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</si>
  <si>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</si>
  <si>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</si>
  <si>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</si>
  <si>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</si>
  <si>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</si>
  <si>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</si>
  <si>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</si>
  <si>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</si>
  <si>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</si>
  <si>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</si>
  <si>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</si>
  <si>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</si>
  <si>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</si>
  <si>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</si>
  <si>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</si>
  <si>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</si>
  <si>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</si>
  <si>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</si>
  <si>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</si>
  <si>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</si>
  <si>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</si>
  <si>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</si>
  <si>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</si>
  <si>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</si>
  <si>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</si>
  <si>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</si>
  <si>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</si>
  <si>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</si>
  <si>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</si>
  <si>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</si>
  <si>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</si>
  <si>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</si>
  <si>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</si>
  <si>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</si>
  <si>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</si>
  <si>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</si>
  <si>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</si>
  <si>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</si>
  <si>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</si>
  <si>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</si>
  <si>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</si>
  <si>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</si>
  <si>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</si>
  <si>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</si>
  <si>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</si>
  <si>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</si>
  <si>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</si>
  <si>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</si>
  <si>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</si>
  <si>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</si>
  <si>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</si>
  <si>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</si>
  <si>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</si>
  <si>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</si>
  <si>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</si>
  <si>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</si>
  <si>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</si>
  <si>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</si>
  <si>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</si>
  <si>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</si>
  <si>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</si>
  <si>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</si>
  <si>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</si>
  <si>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</si>
  <si>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</si>
  <si>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</si>
  <si>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</si>
  <si>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</si>
  <si>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</si>
  <si>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</si>
  <si>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</si>
  <si>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</si>
  <si>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</si>
  <si>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</si>
  <si>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</si>
  <si>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</si>
  <si>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</si>
  <si>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</si>
  <si>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</si>
  <si>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</si>
  <si>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</si>
  <si>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</si>
  <si>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</si>
  <si>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</si>
  <si>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</si>
  <si>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</si>
  <si>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</si>
  <si>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</si>
  <si>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</si>
  <si>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</si>
  <si>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</si>
  <si>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</si>
  <si>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</si>
  <si>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</si>
  <si>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</si>
  <si>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</si>
  <si>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</si>
  <si>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</si>
  <si>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</si>
  <si>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</si>
  <si>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</si>
  <si>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</si>
  <si>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</si>
  <si>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</si>
  <si>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</si>
  <si>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</si>
  <si>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</si>
  <si>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</si>
  <si>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</si>
  <si>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</si>
  <si>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</si>
  <si>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</si>
  <si>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</si>
  <si>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</si>
  <si>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</si>
  <si>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</si>
  <si>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</si>
  <si>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</si>
  <si>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</si>
  <si>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</si>
  <si>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</si>
  <si>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</si>
  <si>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</si>
  <si>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</si>
  <si>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</si>
  <si>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</si>
  <si>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</si>
  <si>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</si>
  <si>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</si>
  <si>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</si>
  <si>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</si>
  <si>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</si>
  <si>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</si>
  <si>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</si>
  <si>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</si>
  <si>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</si>
  <si>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</si>
  <si>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</si>
  <si>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</si>
  <si>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</si>
  <si>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</si>
  <si>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</si>
  <si>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</si>
  <si>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</si>
  <si>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</si>
  <si>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</si>
  <si>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</si>
  <si>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</si>
  <si>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</si>
  <si>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</si>
  <si>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</si>
  <si>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</si>
  <si>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</si>
  <si>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</si>
  <si>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</si>
  <si>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</si>
  <si>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</si>
  <si>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</si>
  <si>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</si>
  <si>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</si>
  <si>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</si>
  <si>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</si>
  <si>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</si>
  <si>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</si>
  <si>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</si>
  <si>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</si>
  <si>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</si>
  <si>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</si>
  <si>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</si>
  <si>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</si>
  <si>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</si>
  <si>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</si>
  <si>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</si>
  <si>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</si>
  <si>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</si>
  <si>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</si>
  <si>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</si>
  <si>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</si>
  <si>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</si>
  <si>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</si>
  <si>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</si>
  <si>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</si>
  <si>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</si>
  <si>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</si>
  <si>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</si>
  <si>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</si>
  <si>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</si>
  <si>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</si>
  <si>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</si>
  <si>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</si>
  <si>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</si>
  <si>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</si>
  <si>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</si>
  <si>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</si>
  <si>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</si>
  <si>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</si>
  <si>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</si>
  <si>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</si>
  <si>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</si>
  <si>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</si>
  <si>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</si>
  <si>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</si>
  <si>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</si>
  <si>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</si>
  <si>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</si>
  <si>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</si>
  <si>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</si>
  <si>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</si>
  <si>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</si>
  <si>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</si>
  <si>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</si>
  <si>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</si>
  <si>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</si>
  <si>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</si>
  <si>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</si>
  <si>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</si>
  <si>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</si>
  <si>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</si>
  <si>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</si>
  <si>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</si>
  <si>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</si>
  <si>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</si>
  <si>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</si>
  <si>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</si>
  <si>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</si>
  <si>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</si>
  <si>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</si>
  <si>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</si>
  <si>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</si>
  <si>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</si>
  <si>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</si>
  <si>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</si>
  <si>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</si>
  <si>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</si>
  <si>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</si>
  <si>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</si>
  <si>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</si>
  <si>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</si>
  <si>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</si>
  <si>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</si>
  <si>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</si>
  <si>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</si>
  <si>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</si>
  <si>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</si>
  <si>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</si>
  <si>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</si>
  <si>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</si>
  <si>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</si>
  <si>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</si>
  <si>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</si>
  <si>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</si>
  <si>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</si>
  <si>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</si>
  <si>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</si>
  <si>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</si>
  <si>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</si>
  <si>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</si>
  <si>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</si>
  <si>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</si>
  <si>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</si>
  <si>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</si>
  <si>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</si>
  <si>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</si>
  <si>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</si>
  <si>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</si>
  <si>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</si>
  <si>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</si>
  <si>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</si>
  <si>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</si>
  <si>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</si>
  <si>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</si>
  <si>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</si>
  <si>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</si>
  <si>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</si>
  <si>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</si>
  <si>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</si>
  <si>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</si>
  <si>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</si>
  <si>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</si>
  <si>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</si>
  <si>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</si>
  <si>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</si>
  <si>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</si>
  <si>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</si>
  <si>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</si>
  <si>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</si>
  <si>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</si>
  <si>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</si>
  <si>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</si>
  <si>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</si>
  <si>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</si>
  <si>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</si>
  <si>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</si>
  <si>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</si>
  <si>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</si>
  <si>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</si>
  <si>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</si>
  <si>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</si>
  <si>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</si>
  <si>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</si>
  <si>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</si>
  <si>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</si>
  <si>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</si>
  <si>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</si>
  <si>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</si>
  <si>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</si>
  <si>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</si>
  <si>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</si>
  <si>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</si>
  <si>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</si>
  <si>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</si>
  <si>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</si>
  <si>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</si>
  <si>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</si>
  <si>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</si>
  <si>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</si>
  <si>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</si>
  <si>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</si>
  <si>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</si>
  <si>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</si>
  <si>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</si>
  <si>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</si>
  <si>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</si>
  <si>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</si>
  <si>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</si>
  <si>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</si>
  <si>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</si>
  <si>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</si>
  <si>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</si>
  <si>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</si>
  <si>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</si>
  <si>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</si>
  <si>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</si>
  <si>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</si>
  <si>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</si>
  <si>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</si>
  <si>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</si>
  <si>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</si>
  <si>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</si>
  <si>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</si>
  <si>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</si>
  <si>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</si>
  <si>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</si>
  <si>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</si>
  <si>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</si>
  <si>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</si>
  <si>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</si>
  <si>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</si>
  <si>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</si>
  <si>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</si>
  <si>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</si>
  <si>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</si>
  <si>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</si>
  <si>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</si>
  <si>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</si>
  <si>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</si>
  <si>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</si>
  <si>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</si>
  <si>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</si>
  <si>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</si>
  <si>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</si>
  <si>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</si>
  <si>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</si>
  <si>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</si>
  <si>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</si>
  <si>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</si>
  <si>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</si>
  <si>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</si>
  <si>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</si>
  <si>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</si>
  <si>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</si>
  <si>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</si>
  <si>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</si>
  <si>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</si>
  <si>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</si>
  <si>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</si>
  <si>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</si>
  <si>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</si>
  <si>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</si>
  <si>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</si>
  <si>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</si>
  <si>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</si>
  <si>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</si>
  <si>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</si>
  <si>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</si>
  <si>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</si>
  <si>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</si>
  <si>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</si>
  <si>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</si>
  <si>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</si>
  <si>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</si>
  <si>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</si>
  <si>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</si>
  <si>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</si>
  <si>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</si>
  <si>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</si>
  <si>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</si>
  <si>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</si>
  <si>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</si>
  <si>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</si>
  <si>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</si>
  <si>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</si>
  <si>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</si>
  <si>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</si>
  <si>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</si>
  <si>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</si>
  <si>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</si>
  <si>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</si>
  <si>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</si>
  <si>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</si>
  <si>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</si>
  <si>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</si>
  <si>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</si>
  <si>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</si>
  <si>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</si>
  <si>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</si>
  <si>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</si>
  <si>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</si>
  <si>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</si>
  <si>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</si>
  <si>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</si>
  <si>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</si>
  <si>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</si>
  <si>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</si>
  <si>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</si>
  <si>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</si>
  <si>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</si>
  <si>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</si>
  <si>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</si>
  <si>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</si>
  <si>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</si>
  <si>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</si>
  <si>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</si>
  <si>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</si>
  <si>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</si>
  <si>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</si>
  <si>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</si>
  <si>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</si>
  <si>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</si>
  <si>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</si>
  <si>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</si>
  <si>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</si>
  <si>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</si>
  <si>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</si>
  <si>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</si>
  <si>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</si>
  <si>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</si>
  <si>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</si>
  <si>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</si>
  <si>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</si>
  <si>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</si>
  <si>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</si>
  <si>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</si>
  <si>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</si>
  <si>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</si>
  <si>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</si>
  <si>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</si>
  <si>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</si>
  <si>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</si>
  <si>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</si>
  <si>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</si>
  <si>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</si>
  <si>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</si>
  <si>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</si>
  <si>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</si>
  <si>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</si>
  <si>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</si>
  <si>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</si>
  <si>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</si>
  <si>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</si>
  <si>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</si>
  <si>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</si>
  <si>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</si>
  <si>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</si>
  <si>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</si>
  <si>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</si>
  <si>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</si>
  <si>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</si>
  <si>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</si>
  <si>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</si>
  <si>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</si>
  <si>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</si>
  <si>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</si>
  <si>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</si>
  <si>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</si>
  <si>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</si>
  <si>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</si>
  <si>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</si>
  <si>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</si>
  <si>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</si>
  <si>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</si>
  <si>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</si>
  <si>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</si>
  <si>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</si>
  <si>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</si>
  <si>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</si>
  <si>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</si>
  <si>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</si>
  <si>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</si>
  <si>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</si>
  <si>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</si>
  <si>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</si>
  <si>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</si>
  <si>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</si>
  <si>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</si>
  <si>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</si>
  <si>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</si>
  <si>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</si>
  <si>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</si>
  <si>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</si>
  <si>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</si>
  <si>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</si>
  <si>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</si>
  <si>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</si>
  <si>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</si>
  <si>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</si>
  <si>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</si>
  <si>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</si>
  <si>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</si>
  <si>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</si>
  <si>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</si>
  <si>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</si>
  <si>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</si>
  <si>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</si>
  <si>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</si>
  <si>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</si>
  <si>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</si>
  <si>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</si>
  <si>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</si>
  <si>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</si>
  <si>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</si>
  <si>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</si>
  <si>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</si>
  <si>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</si>
  <si>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</si>
  <si>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</si>
  <si>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</si>
  <si>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</si>
  <si>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</si>
  <si>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</si>
  <si>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</si>
  <si>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</si>
  <si>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</si>
  <si>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</si>
  <si>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</si>
  <si>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</si>
  <si>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</si>
  <si>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</si>
  <si>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</si>
  <si>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</si>
  <si>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</si>
  <si>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</si>
  <si>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</si>
  <si>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</si>
  <si>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</si>
  <si>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</si>
  <si>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</si>
  <si>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</si>
  <si>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</si>
  <si>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</si>
  <si>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</si>
  <si>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</si>
  <si>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</si>
  <si>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</si>
  <si>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</si>
  <si>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</si>
  <si>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</si>
  <si>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</si>
  <si>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</si>
  <si>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</si>
  <si>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</si>
  <si>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</si>
  <si>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</si>
  <si>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</si>
  <si>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</si>
  <si>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</si>
  <si>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</si>
  <si>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</si>
  <si>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</si>
  <si>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</si>
  <si>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</si>
  <si>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</si>
  <si>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</si>
  <si>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</si>
  <si>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</si>
  <si>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</si>
  <si>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</si>
  <si>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</si>
  <si>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</si>
  <si>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</si>
  <si>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</si>
  <si>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</si>
  <si>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</si>
  <si>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</si>
  <si>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</si>
  <si>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</si>
  <si>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</si>
  <si>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</si>
  <si>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</si>
  <si>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</si>
  <si>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</si>
  <si>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</si>
  <si>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</si>
  <si>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</si>
  <si>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</si>
  <si>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</si>
  <si>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</si>
  <si>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</si>
  <si>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</si>
  <si>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</si>
  <si>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</si>
  <si>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</si>
  <si>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</si>
  <si>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</si>
  <si>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</si>
  <si>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</si>
  <si>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</si>
  <si>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</si>
  <si>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</si>
  <si>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</si>
  <si>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</si>
  <si>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</si>
  <si>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</si>
  <si>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</si>
  <si>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</si>
  <si>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</si>
  <si>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</si>
  <si>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</si>
  <si>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</si>
  <si>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</si>
  <si>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</si>
  <si>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</si>
  <si>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</si>
  <si>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</si>
  <si>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</si>
  <si>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</si>
  <si>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</si>
  <si>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</si>
  <si>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</si>
  <si>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</si>
  <si>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</si>
  <si>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</si>
  <si>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</si>
  <si>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</si>
  <si>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</si>
  <si>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</si>
  <si>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</si>
  <si>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</si>
  <si>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</si>
  <si>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</si>
  <si>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</si>
  <si>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</si>
  <si>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</si>
  <si>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</si>
  <si>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</si>
  <si>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</si>
  <si>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</si>
  <si>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</si>
  <si>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</si>
  <si>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</si>
  <si>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</si>
  <si>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</si>
  <si>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</si>
  <si>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</si>
  <si>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</si>
  <si>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</si>
  <si>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</si>
  <si>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</si>
  <si>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</si>
  <si>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</si>
  <si>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</si>
  <si>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</si>
  <si>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</si>
  <si>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</si>
  <si>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</si>
  <si>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</si>
  <si>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</si>
  <si>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</si>
  <si>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</si>
  <si>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</si>
  <si>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</si>
  <si>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</si>
  <si>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</si>
  <si>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</si>
  <si>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</si>
  <si>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</si>
  <si>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</si>
  <si>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</si>
  <si>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</si>
  <si>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</si>
  <si>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</si>
  <si>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</si>
  <si>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</si>
  <si>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</si>
  <si>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</si>
  <si>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</si>
  <si>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</si>
  <si>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</si>
  <si>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</si>
  <si>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</si>
  <si>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</si>
  <si>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</si>
  <si>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</si>
  <si>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</si>
  <si>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</si>
  <si>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</si>
  <si>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</si>
  <si>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</si>
  <si>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</si>
  <si>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</si>
  <si>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</si>
  <si>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</si>
  <si>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</si>
  <si>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</si>
  <si>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</si>
  <si>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</si>
  <si>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</si>
  <si>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</si>
  <si>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</si>
  <si>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</si>
  <si>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</si>
  <si>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</si>
  <si>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</si>
  <si>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</si>
  <si>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</si>
  <si>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</si>
  <si>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</si>
  <si>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</si>
  <si>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</si>
  <si>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</si>
  <si>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</si>
  <si>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</si>
  <si>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</si>
  <si>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</si>
  <si>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</si>
  <si>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</si>
  <si>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</si>
  <si>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</si>
  <si>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</si>
  <si>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</si>
  <si>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</si>
  <si>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</si>
  <si>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</si>
  <si>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</si>
  <si>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</si>
  <si>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</si>
  <si>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</si>
  <si>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</si>
  <si>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</si>
  <si>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</si>
  <si>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</si>
  <si>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</si>
  <si>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</si>
  <si>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</si>
  <si>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</si>
  <si>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</si>
  <si>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</si>
  <si>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</si>
  <si>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</si>
  <si>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</si>
  <si>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</si>
  <si>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</si>
  <si>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</si>
  <si>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</si>
  <si>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</si>
  <si>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</si>
  <si>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</si>
  <si>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</si>
  <si>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</si>
  <si>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</si>
  <si>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</si>
  <si>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</si>
  <si>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</si>
  <si>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</si>
  <si>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</si>
  <si>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</si>
  <si>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</si>
  <si>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</si>
  <si>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</si>
  <si>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</si>
  <si>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</si>
  <si>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</si>
  <si>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</si>
  <si>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</si>
  <si>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</si>
  <si>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</si>
  <si>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</si>
  <si>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</si>
  <si>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</si>
  <si>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</si>
  <si>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</si>
  <si>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</si>
  <si>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</si>
  <si>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</si>
  <si>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</si>
  <si>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</si>
  <si>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</si>
  <si>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</si>
  <si>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</si>
  <si>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</si>
  <si>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</si>
  <si>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</si>
  <si>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</si>
  <si>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</si>
  <si>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</si>
  <si>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</si>
  <si>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</si>
  <si>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</si>
  <si>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</si>
  <si>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</si>
  <si>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</si>
  <si>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</si>
  <si>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</si>
  <si>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</si>
  <si>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</si>
  <si>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</si>
  <si>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</si>
  <si>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</si>
  <si>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</si>
  <si>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</si>
  <si>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</si>
  <si>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</si>
  <si>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</si>
  <si>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</si>
  <si>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</si>
  <si>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</si>
  <si>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</si>
  <si>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</si>
  <si>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</si>
  <si>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</si>
  <si>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</si>
  <si>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</si>
  <si>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</si>
  <si>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</si>
  <si>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</si>
  <si>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</si>
  <si>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</si>
  <si>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</si>
  <si>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</si>
  <si>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</si>
  <si>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</si>
  <si>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</si>
  <si>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</si>
  <si>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</si>
  <si>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</si>
  <si>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</si>
  <si>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</si>
  <si>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</si>
  <si>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</si>
  <si>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</si>
  <si>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</si>
  <si>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</si>
  <si>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</si>
  <si>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</si>
  <si>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</si>
  <si>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</si>
  <si>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</si>
  <si>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</si>
  <si>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</si>
  <si>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</si>
  <si>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</si>
  <si>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</si>
  <si>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</si>
  <si>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</si>
  <si>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</si>
  <si>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</si>
  <si>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</si>
  <si>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</si>
  <si>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</si>
  <si>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</si>
  <si>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</si>
  <si>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</si>
  <si>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</si>
  <si>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</si>
  <si>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</si>
  <si>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</si>
  <si>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</si>
  <si>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</si>
  <si>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</si>
  <si>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</si>
  <si>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</si>
  <si>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</si>
  <si>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</si>
  <si>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</si>
  <si>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</si>
  <si>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</si>
  <si>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</si>
  <si>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</si>
  <si>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</si>
  <si>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</si>
  <si>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</si>
  <si>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</si>
  <si>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</si>
  <si>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</si>
  <si>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</si>
  <si>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</si>
  <si>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</si>
  <si>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</si>
  <si>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</si>
  <si>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</si>
  <si>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</si>
  <si>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</si>
  <si>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</si>
  <si>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</si>
  <si>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</si>
  <si>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</si>
  <si>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</si>
  <si>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</si>
  <si>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</si>
  <si>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</si>
  <si>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</si>
  <si>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</si>
  <si>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</si>
  <si>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</si>
  <si>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</si>
  <si>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</si>
  <si>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</si>
  <si>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</si>
  <si>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</si>
  <si>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</si>
  <si>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</si>
  <si>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</si>
  <si>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</si>
  <si>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</si>
  <si>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</si>
  <si>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</si>
  <si>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</si>
  <si>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</si>
  <si>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</si>
  <si>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</si>
  <si>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</si>
  <si>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</si>
  <si>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</si>
  <si>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</si>
  <si>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</si>
  <si>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</si>
  <si>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</si>
  <si>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</si>
  <si>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</si>
  <si>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</si>
  <si>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</si>
  <si>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</si>
  <si>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</si>
  <si>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</si>
  <si>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</si>
  <si>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</si>
  <si>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</si>
  <si>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</si>
  <si>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</si>
  <si>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</si>
  <si>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</si>
  <si>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</si>
  <si>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</si>
  <si>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</si>
  <si>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</si>
  <si>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</si>
  <si>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</si>
  <si>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</si>
  <si>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</si>
  <si>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</si>
  <si>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</si>
  <si>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</si>
  <si>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</si>
  <si>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</si>
  <si>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</si>
  <si>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</si>
  <si>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</si>
  <si>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</si>
  <si>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</si>
  <si>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</si>
  <si>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</si>
  <si>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</si>
  <si>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</si>
  <si>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</si>
  <si>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</si>
  <si>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</si>
  <si>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</si>
  <si>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</si>
  <si>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</si>
  <si>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</si>
  <si>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</si>
  <si>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</si>
  <si>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</si>
  <si>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</si>
  <si>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</si>
  <si>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</si>
  <si>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</si>
  <si>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</si>
  <si>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</si>
  <si>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</si>
  <si>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</si>
  <si>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</si>
  <si>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</si>
  <si>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</si>
  <si>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</si>
  <si>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</si>
  <si>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</si>
  <si>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</si>
  <si>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</si>
  <si>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</si>
  <si>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</si>
  <si>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</si>
  <si>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</si>
  <si>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</si>
  <si>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</si>
  <si>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</si>
  <si>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</si>
  <si>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</si>
  <si>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</si>
  <si>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</si>
  <si>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</si>
  <si>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</si>
  <si>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</si>
  <si>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</si>
  <si>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</si>
  <si>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</si>
  <si>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</si>
  <si>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</si>
  <si>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</si>
  <si>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</si>
  <si>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</si>
  <si>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</si>
  <si>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</si>
  <si>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</si>
  <si>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</si>
  <si>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</si>
  <si>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</si>
  <si>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</si>
  <si>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</si>
  <si>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</si>
  <si>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</si>
  <si>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</si>
  <si>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</si>
  <si>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</si>
  <si>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</si>
  <si>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</si>
  <si>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</si>
  <si>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</si>
  <si>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</si>
  <si>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</si>
  <si>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</si>
  <si>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</si>
  <si>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</si>
  <si>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</si>
  <si>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</si>
  <si>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</si>
  <si>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</si>
  <si>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</si>
  <si>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</si>
  <si>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</si>
  <si>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</si>
  <si>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</si>
  <si>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</si>
  <si>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</si>
  <si>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</si>
  <si>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</si>
  <si>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</si>
  <si>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</si>
  <si>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</si>
  <si>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</si>
  <si>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</si>
  <si>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</si>
  <si>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</si>
  <si>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</si>
  <si>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</si>
  <si>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</si>
  <si>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</si>
  <si>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</si>
  <si>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</si>
  <si>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</si>
  <si>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</si>
  <si>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</si>
  <si>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</si>
  <si>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</si>
  <si>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</si>
  <si>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</si>
  <si>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</si>
  <si>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</si>
  <si>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</si>
  <si>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</si>
  <si>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</si>
  <si>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</si>
  <si>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</si>
  <si>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</si>
  <si>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</si>
  <si>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</si>
  <si>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</si>
  <si>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</si>
  <si>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</si>
  <si>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</si>
  <si>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</si>
  <si>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</si>
  <si>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</si>
  <si>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</si>
  <si>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</si>
  <si>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</si>
  <si>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</si>
  <si>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</si>
  <si>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</si>
  <si>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</si>
  <si>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</si>
  <si>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</si>
  <si>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</si>
  <si>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</si>
  <si>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</si>
  <si>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</si>
  <si>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</si>
  <si>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</si>
  <si>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</si>
  <si>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</si>
  <si>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</si>
  <si>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</si>
  <si>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</si>
  <si>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</si>
  <si>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</si>
  <si>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</si>
  <si>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</si>
  <si>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</si>
  <si>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</si>
  <si>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</si>
  <si>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</si>
  <si>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</si>
  <si>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</si>
  <si>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</si>
  <si>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</si>
  <si>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</si>
  <si>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</si>
  <si>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</si>
  <si>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</si>
  <si>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</si>
  <si>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</si>
  <si>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</si>
  <si>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</si>
  <si>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</si>
  <si>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</si>
  <si>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</si>
  <si>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</si>
  <si>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</si>
  <si>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</si>
  <si>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</si>
  <si>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</si>
  <si>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</si>
  <si>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</si>
  <si>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</si>
  <si>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</si>
  <si>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</si>
  <si>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</si>
  <si>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</si>
  <si>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</si>
  <si>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</si>
  <si>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</si>
  <si>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</si>
  <si>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</si>
  <si>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</si>
  <si>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</si>
  <si>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</si>
  <si>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</si>
  <si>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</si>
  <si>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</si>
  <si>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</si>
  <si>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</si>
  <si>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</si>
  <si>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</si>
  <si>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</si>
  <si>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</si>
  <si>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</si>
  <si>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</si>
  <si>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</si>
  <si>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</si>
  <si>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</si>
  <si>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</si>
  <si>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</si>
  <si>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</si>
  <si>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</si>
  <si>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</si>
  <si>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</si>
  <si>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</si>
  <si>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</si>
  <si>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</si>
  <si>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</si>
  <si>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</si>
  <si>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</si>
  <si>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</si>
  <si>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</si>
  <si>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</si>
  <si>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</si>
  <si>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</si>
  <si>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</si>
  <si>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</si>
  <si>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</si>
  <si>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</si>
  <si>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</si>
  <si>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</si>
  <si>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</si>
  <si>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</si>
  <si>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</si>
  <si>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</si>
  <si>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</si>
  <si>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</si>
  <si>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</si>
  <si>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</si>
  <si>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</si>
  <si>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</si>
  <si>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</si>
  <si>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</si>
  <si>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</si>
  <si>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</si>
  <si>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</si>
  <si>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</si>
  <si>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</si>
  <si>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</si>
  <si>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</si>
  <si>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</si>
  <si>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</si>
  <si>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</si>
  <si>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</si>
  <si>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</si>
  <si>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</si>
  <si>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</si>
  <si>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</si>
  <si>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</si>
  <si>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</si>
  <si>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</si>
  <si>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</si>
  <si>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</si>
  <si>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</si>
  <si>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</si>
  <si>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</si>
  <si>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</si>
  <si>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</si>
  <si>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</si>
  <si>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</si>
  <si>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</si>
  <si>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</si>
  <si>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</si>
  <si>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</si>
  <si>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</si>
  <si>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</si>
  <si>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</si>
  <si>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</si>
  <si>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</si>
  <si>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</si>
  <si>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</si>
  <si>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</si>
  <si>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</si>
  <si>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</si>
  <si>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</si>
  <si>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</si>
  <si>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</si>
  <si>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</si>
  <si>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</si>
  <si>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</si>
  <si>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</si>
  <si>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</si>
  <si>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</si>
  <si>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</si>
  <si>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</si>
  <si>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</si>
  <si>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</si>
  <si>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</si>
  <si>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</si>
  <si>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</si>
  <si>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</si>
  <si>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</si>
  <si>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</si>
  <si>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</si>
  <si>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</si>
  <si>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</si>
  <si>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</si>
  <si>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</si>
  <si>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</si>
  <si>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</si>
  <si>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</si>
  <si>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</si>
  <si>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</si>
  <si>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</si>
  <si>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</si>
  <si>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</si>
  <si>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</si>
  <si>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</si>
  <si>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</si>
  <si>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</si>
  <si>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</si>
  <si>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</si>
  <si>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</si>
  <si>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</si>
  <si>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</si>
  <si>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</si>
  <si>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</si>
  <si>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</si>
  <si>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</si>
  <si>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</si>
  <si>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</si>
  <si>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</si>
  <si>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</si>
  <si>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</si>
  <si>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</si>
  <si>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</si>
  <si>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</si>
  <si>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</si>
  <si>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</si>
  <si>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</si>
  <si>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</si>
  <si>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</si>
  <si>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</si>
  <si>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</si>
  <si>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</si>
  <si>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</si>
  <si>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</si>
  <si>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</si>
  <si>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</si>
  <si>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</si>
  <si>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</si>
  <si>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</si>
  <si>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</si>
  <si>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</si>
  <si>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</si>
  <si>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</si>
  <si>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</si>
  <si>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</si>
  <si>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</si>
  <si>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</si>
  <si>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</si>
  <si>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</si>
  <si>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</si>
  <si>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</si>
  <si>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</si>
  <si>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</si>
  <si>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</si>
  <si>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</si>
  <si>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</si>
  <si>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</si>
  <si>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</si>
  <si>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</si>
  <si>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</si>
  <si>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</si>
  <si>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</si>
  <si>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</si>
  <si>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</si>
  <si>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</si>
  <si>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</si>
  <si>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</si>
  <si>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</si>
  <si>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</si>
  <si>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</si>
  <si>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</si>
  <si>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</si>
  <si>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</si>
  <si>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</si>
  <si>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</si>
  <si>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</si>
  <si>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</si>
  <si>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</si>
  <si>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</si>
  <si>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</si>
  <si>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</si>
  <si>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</si>
  <si>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</si>
  <si>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</si>
  <si>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</si>
  <si>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</si>
  <si>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</si>
  <si>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</si>
  <si>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</si>
  <si>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</si>
  <si>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</si>
  <si>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</si>
  <si>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</si>
  <si>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</si>
  <si>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</si>
  <si>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</si>
  <si>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</si>
  <si>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</si>
  <si>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</si>
  <si>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</si>
  <si>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</si>
  <si>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</si>
  <si>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</si>
  <si>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</si>
  <si>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</si>
  <si>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</si>
  <si>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</si>
  <si>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</si>
  <si>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</si>
  <si>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</si>
  <si>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</si>
  <si>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</si>
  <si>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</si>
  <si>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</si>
  <si>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</si>
  <si>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</si>
  <si>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</si>
  <si>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</si>
  <si>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</si>
  <si>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</si>
  <si>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</si>
  <si>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</si>
  <si>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</si>
  <si>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</si>
  <si>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</si>
  <si>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</si>
  <si>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</si>
  <si>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</si>
  <si>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</si>
  <si>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</si>
  <si>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</si>
  <si>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</si>
  <si>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</si>
  <si>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</si>
  <si>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</si>
  <si>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</si>
  <si>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</si>
  <si>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</si>
  <si>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</si>
  <si>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</si>
  <si>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</si>
  <si>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</si>
  <si>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</si>
  <si>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</si>
  <si>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</si>
  <si>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</si>
  <si>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</si>
  <si>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</si>
  <si>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</si>
  <si>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</si>
  <si>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</si>
  <si>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</si>
  <si>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</si>
  <si>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</si>
  <si>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</si>
  <si>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</si>
  <si>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</si>
  <si>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</si>
  <si>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</si>
  <si>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</si>
  <si>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</si>
  <si>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</si>
  <si>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</si>
  <si>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</si>
  <si>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</si>
  <si>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</si>
  <si>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</si>
  <si>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</si>
  <si>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</si>
  <si>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</si>
  <si>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</si>
  <si>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</si>
  <si>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</si>
  <si>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</si>
  <si>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</si>
  <si>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</si>
  <si>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</si>
  <si>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</si>
  <si>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</si>
  <si>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</si>
  <si>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</si>
  <si>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</si>
  <si>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</si>
  <si>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</si>
  <si>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</si>
  <si>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</si>
  <si>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</si>
  <si>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</si>
  <si>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</si>
  <si>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</si>
  <si>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</si>
  <si>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</si>
  <si>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</si>
  <si>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</si>
  <si>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</si>
  <si>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</si>
  <si>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</si>
  <si>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</si>
  <si>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</si>
  <si>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</si>
  <si>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</si>
  <si>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</si>
  <si>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</si>
  <si>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</si>
  <si>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</si>
  <si>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</si>
  <si>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</si>
  <si>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</si>
  <si>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</si>
  <si>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</si>
  <si>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</si>
  <si>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</si>
  <si>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</si>
  <si>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</si>
  <si>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</si>
  <si>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</si>
  <si>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</si>
  <si>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</si>
  <si>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</si>
  <si>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</si>
  <si>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</si>
  <si>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</si>
  <si>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</si>
  <si>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</si>
  <si>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</si>
  <si>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</si>
  <si>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</si>
  <si>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</si>
  <si>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</si>
  <si>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</si>
  <si>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</si>
  <si>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</si>
  <si>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</si>
  <si>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</si>
  <si>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</si>
  <si>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</si>
  <si>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</si>
  <si>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</si>
  <si>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</si>
  <si>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</si>
  <si>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</si>
  <si>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</si>
  <si>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</si>
  <si>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</si>
  <si>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</si>
  <si>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</si>
  <si>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</si>
  <si>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</si>
  <si>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</si>
  <si>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</si>
  <si>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</si>
  <si>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</si>
  <si>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</si>
  <si>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</si>
  <si>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</si>
  <si>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</si>
  <si>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</si>
  <si>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</si>
  <si>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</si>
  <si>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</si>
  <si>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</si>
  <si>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</si>
  <si>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</si>
  <si>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</si>
  <si>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</si>
  <si>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</si>
  <si>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</si>
  <si>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</si>
  <si>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</si>
  <si>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</si>
  <si>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</si>
  <si>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</si>
  <si>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</si>
  <si>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</si>
  <si>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</si>
  <si>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</si>
  <si>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</si>
  <si>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</si>
  <si>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</si>
  <si>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</si>
  <si>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</si>
  <si>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</si>
  <si>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</si>
  <si>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</si>
  <si>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</si>
  <si>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</si>
  <si>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</si>
  <si>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</si>
  <si>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</si>
  <si>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</si>
  <si>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</si>
  <si>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</si>
  <si>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</si>
  <si>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</si>
  <si>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</si>
  <si>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</si>
  <si>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</si>
  <si>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</si>
  <si>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</si>
  <si>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</si>
  <si>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</si>
  <si>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</si>
  <si>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</si>
  <si>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</si>
  <si>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</si>
  <si>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</si>
  <si>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</si>
  <si>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</si>
  <si>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</si>
  <si>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</si>
  <si>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</si>
  <si>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</si>
  <si>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</si>
  <si>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</si>
  <si>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</si>
  <si>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</si>
  <si>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</si>
  <si>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</si>
  <si>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</si>
  <si>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</si>
  <si>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</si>
  <si>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</si>
  <si>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</si>
  <si>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</si>
  <si>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</si>
  <si>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</si>
  <si>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</si>
  <si>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</si>
  <si>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</si>
  <si>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</si>
  <si>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</si>
  <si>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</si>
  <si>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</si>
  <si>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</si>
  <si>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</si>
  <si>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</si>
  <si>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</si>
  <si>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</si>
  <si>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</si>
  <si>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</si>
  <si>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</si>
  <si>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</si>
  <si>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</si>
  <si>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</si>
  <si>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</si>
  <si>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</si>
  <si>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</si>
  <si>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</si>
  <si>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</si>
  <si>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</si>
  <si>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</si>
  <si>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</si>
  <si>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</si>
  <si>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</si>
  <si>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</si>
  <si>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</si>
  <si>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</si>
  <si>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</si>
  <si>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</si>
  <si>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</si>
  <si>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</si>
  <si>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</si>
  <si>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</si>
  <si>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</si>
  <si>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</si>
  <si>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</si>
  <si>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</si>
  <si>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</si>
  <si>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</si>
  <si>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</si>
  <si>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</si>
  <si>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</si>
  <si>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</si>
  <si>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</si>
  <si>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</si>
  <si>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</si>
  <si>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</si>
  <si>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</si>
  <si>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</si>
  <si>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</si>
  <si>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</si>
  <si>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</si>
  <si>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</si>
  <si>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</si>
  <si>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</si>
  <si>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</si>
  <si>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</si>
  <si>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</si>
  <si>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</si>
  <si>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</si>
  <si>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</si>
  <si>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</si>
  <si>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</si>
  <si>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</si>
  <si>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</si>
  <si>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</si>
  <si>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</si>
  <si>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</si>
  <si>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</si>
  <si>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</si>
  <si>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</si>
  <si>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</si>
  <si>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</si>
  <si>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</si>
  <si>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</si>
  <si>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</si>
  <si>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</si>
  <si>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</si>
  <si>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</si>
  <si>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</si>
  <si>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</si>
  <si>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</si>
  <si>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</si>
  <si>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</si>
  <si>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</si>
  <si>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</si>
  <si>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</si>
  <si>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</si>
  <si>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</si>
  <si>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</si>
  <si>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</si>
  <si>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</si>
  <si>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</si>
  <si>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</si>
  <si>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</si>
  <si>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</si>
  <si>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</si>
  <si>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</si>
  <si>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</si>
  <si>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</si>
  <si>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</si>
  <si>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</si>
  <si>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</si>
  <si>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</si>
  <si>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</si>
  <si>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</si>
  <si>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</si>
  <si>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</si>
  <si>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</si>
  <si>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</si>
  <si>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</si>
  <si>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</si>
  <si>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</si>
  <si>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</si>
  <si>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</si>
  <si>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</si>
  <si>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</si>
  <si>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</si>
  <si>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</si>
  <si>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</si>
  <si>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</si>
  <si>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</si>
  <si>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</si>
  <si>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</si>
  <si>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</si>
  <si>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</si>
  <si>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</si>
  <si>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</si>
  <si>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</si>
  <si>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</si>
  <si>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</si>
  <si>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</si>
  <si>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</si>
  <si>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</si>
  <si>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</si>
  <si>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</si>
  <si>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</si>
  <si>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</si>
  <si>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</si>
  <si>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</si>
  <si>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</si>
  <si>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</si>
  <si>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</si>
  <si>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</si>
  <si>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</si>
  <si>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</si>
  <si>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</si>
  <si>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</si>
  <si>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</si>
  <si>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</si>
  <si>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</si>
  <si>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</si>
  <si>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</si>
  <si>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</si>
  <si>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</si>
  <si>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</si>
  <si>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</si>
  <si>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</si>
  <si>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</si>
  <si>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</si>
  <si>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</si>
  <si>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</si>
  <si>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</si>
  <si>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</si>
  <si>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</si>
  <si>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</si>
  <si>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</si>
  <si>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</si>
  <si>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</si>
  <si>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</si>
  <si>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</si>
  <si>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</si>
  <si>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</si>
  <si>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</si>
  <si>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</si>
  <si>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</si>
  <si>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</si>
  <si>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</si>
  <si>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</si>
  <si>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</si>
  <si>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</si>
  <si>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</si>
  <si>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</si>
  <si>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</si>
  <si>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</si>
  <si>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</si>
  <si>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</si>
  <si>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</si>
  <si>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</si>
  <si>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</si>
  <si>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</si>
  <si>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</si>
  <si>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</si>
  <si>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</si>
  <si>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</si>
  <si>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</si>
  <si>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</si>
  <si>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</si>
  <si>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</si>
  <si>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</si>
  <si>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</si>
  <si>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</si>
  <si>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</si>
  <si>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</si>
  <si>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</si>
  <si>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</si>
  <si>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</si>
  <si>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</si>
  <si>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</si>
  <si>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</si>
  <si>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</si>
  <si>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</si>
  <si>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</si>
  <si>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</si>
  <si>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</si>
  <si>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</si>
  <si>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</si>
  <si>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</si>
  <si>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</si>
  <si>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</si>
  <si>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</si>
  <si>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</si>
  <si>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</si>
  <si>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</si>
  <si>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</si>
  <si>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</si>
  <si>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</si>
  <si>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</si>
  <si>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</si>
  <si>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</si>
  <si>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</si>
  <si>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</si>
  <si>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</si>
  <si>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</si>
  <si>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</si>
  <si>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</si>
  <si>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</si>
  <si>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</si>
  <si>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</si>
  <si>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</si>
  <si>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</si>
  <si>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</si>
  <si>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</si>
  <si>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</si>
  <si>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</si>
  <si>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</si>
  <si>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</si>
  <si>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</si>
  <si>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</si>
  <si>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</si>
  <si>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</si>
  <si>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</si>
  <si>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</si>
  <si>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</si>
  <si>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</si>
  <si>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</si>
  <si>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</si>
  <si>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</si>
  <si>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</si>
  <si>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</si>
  <si>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</si>
  <si>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</si>
  <si>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</si>
  <si>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</si>
  <si>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</si>
  <si>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</si>
  <si>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</si>
  <si>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</si>
  <si>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</si>
  <si>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</si>
  <si>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</si>
  <si>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</si>
  <si>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</si>
  <si>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</si>
  <si>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</si>
  <si>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</si>
  <si>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</si>
  <si>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</si>
  <si>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</si>
  <si>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</si>
  <si>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</si>
  <si>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</si>
  <si>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</si>
  <si>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</si>
  <si>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</si>
  <si>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</si>
  <si>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</si>
  <si>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</si>
  <si>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</si>
  <si>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</si>
  <si>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</si>
  <si>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</si>
  <si>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</si>
  <si>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</si>
  <si>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</si>
  <si>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</si>
  <si>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</si>
  <si>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</si>
  <si>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</si>
  <si>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</si>
  <si>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</si>
  <si>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</si>
  <si>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</si>
  <si>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</si>
  <si>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</si>
  <si>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</si>
  <si>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</si>
  <si>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</si>
  <si>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</si>
  <si>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</si>
  <si>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</si>
  <si>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</si>
  <si>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</si>
  <si>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</si>
  <si>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</si>
  <si>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</si>
  <si>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</si>
  <si>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</si>
  <si>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</si>
  <si>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</si>
  <si>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</si>
  <si>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</si>
  <si>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</si>
  <si>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</si>
  <si>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</si>
  <si>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</si>
  <si>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</si>
  <si>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</si>
  <si>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</si>
  <si>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</si>
  <si>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</si>
  <si>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</si>
  <si>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</si>
  <si>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</si>
  <si>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</si>
  <si>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</si>
  <si>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</si>
  <si>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</si>
  <si>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</si>
  <si>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</si>
  <si>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</si>
  <si>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</si>
  <si>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</si>
  <si>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</si>
  <si>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</si>
  <si>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</si>
  <si>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</si>
  <si>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</si>
  <si>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</si>
  <si>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</si>
  <si>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</si>
  <si>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</si>
  <si>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</si>
  <si>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</si>
  <si>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</si>
  <si>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</si>
  <si>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</si>
  <si>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</si>
  <si>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</si>
  <si>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</si>
  <si>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</si>
  <si>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</si>
  <si>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</si>
  <si>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</si>
  <si>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</si>
  <si>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</si>
  <si>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</si>
  <si>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</si>
  <si>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</si>
  <si>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</si>
  <si>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</si>
  <si>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</si>
  <si>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</si>
  <si>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</si>
  <si>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</si>
  <si>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</si>
  <si>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</si>
  <si>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</si>
  <si>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</si>
  <si>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</si>
  <si>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</si>
  <si>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</si>
  <si>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</si>
  <si>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</si>
  <si>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</si>
  <si>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</si>
  <si>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</si>
  <si>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</si>
  <si>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</si>
  <si>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</si>
  <si>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</si>
  <si>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</si>
  <si>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</si>
  <si>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</si>
  <si>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</si>
  <si>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</si>
  <si>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</si>
  <si>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</si>
  <si>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</si>
  <si>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</si>
  <si>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</si>
  <si>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</si>
  <si>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</si>
  <si>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</si>
  <si>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</si>
  <si>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</si>
  <si>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</si>
  <si>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</si>
  <si>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</si>
  <si>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</si>
  <si>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</si>
  <si>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</si>
  <si>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</si>
  <si>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</si>
  <si>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</si>
  <si>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</si>
  <si>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</si>
  <si>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</si>
  <si>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</si>
  <si>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</si>
  <si>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</si>
  <si>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</si>
  <si>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</si>
  <si>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</si>
  <si>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</si>
  <si>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</si>
  <si>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</si>
  <si>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</si>
  <si>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</si>
  <si>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</si>
  <si>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</si>
  <si>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</si>
  <si>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</si>
  <si>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</si>
  <si>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</si>
  <si>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</si>
  <si>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</si>
  <si>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</si>
  <si>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</si>
  <si>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</si>
  <si>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</si>
  <si>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</si>
  <si>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</si>
  <si>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</si>
  <si>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</si>
  <si>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</si>
  <si>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</si>
  <si>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</si>
  <si>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</si>
  <si>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</si>
  <si>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</si>
  <si>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</si>
  <si>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</si>
  <si>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</si>
  <si>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</si>
  <si>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</si>
  <si>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</si>
  <si>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</si>
  <si>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</si>
  <si>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</si>
  <si>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</si>
  <si>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</si>
  <si>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</si>
  <si>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</si>
  <si>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</si>
  <si>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</si>
  <si>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</si>
  <si>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</si>
  <si>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</si>
  <si>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</si>
  <si>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</si>
  <si>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</si>
  <si>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</si>
  <si>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</si>
  <si>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</si>
  <si>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</si>
  <si>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</si>
  <si>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</si>
  <si>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</si>
  <si>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</si>
  <si>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</si>
  <si>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</si>
  <si>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</si>
  <si>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</si>
  <si>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</si>
  <si>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</si>
  <si>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</si>
  <si>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</si>
  <si>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</si>
  <si>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</si>
  <si>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</si>
  <si>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</si>
  <si>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</si>
  <si>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</si>
  <si>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</si>
  <si>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</si>
  <si>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</si>
  <si>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</si>
  <si>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</si>
  <si>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</si>
  <si>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</si>
  <si>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</si>
  <si>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</si>
  <si>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</si>
  <si>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</si>
  <si>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</si>
  <si>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</si>
  <si>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</si>
  <si>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</si>
  <si>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</si>
  <si>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</si>
  <si>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</si>
  <si>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</si>
  <si>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</si>
  <si>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</si>
  <si>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</si>
  <si>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</si>
  <si>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</si>
  <si>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</si>
  <si>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</si>
  <si>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</si>
  <si>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</si>
  <si>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</si>
  <si>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</si>
  <si>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</si>
  <si>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</si>
  <si>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</si>
  <si>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</si>
  <si>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</si>
  <si>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</si>
  <si>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</si>
  <si>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</si>
  <si>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</si>
  <si>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</si>
  <si>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</si>
  <si>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</si>
  <si>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</si>
  <si>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</si>
  <si>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</si>
  <si>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</si>
  <si>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</si>
  <si>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</si>
  <si>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</si>
  <si>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</si>
  <si>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</si>
  <si>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</si>
  <si>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</si>
  <si>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</si>
  <si>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</si>
  <si>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</si>
  <si>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</si>
  <si>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</si>
  <si>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</si>
  <si>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</si>
  <si>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</si>
  <si>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</si>
  <si>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</si>
  <si>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</si>
  <si>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</si>
  <si>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</si>
  <si>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</si>
  <si>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</si>
  <si>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</si>
  <si>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</si>
  <si>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</si>
  <si>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</si>
  <si>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</si>
  <si>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</si>
  <si>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</si>
  <si>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</si>
  <si>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</si>
  <si>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</si>
  <si>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</si>
  <si>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</si>
  <si>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</si>
  <si>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</si>
  <si>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</si>
  <si>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</si>
  <si>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</si>
  <si>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</si>
  <si>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</si>
  <si>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</si>
  <si>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</si>
  <si>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</si>
  <si>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</si>
  <si>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</si>
  <si>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</si>
  <si>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</si>
  <si>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</si>
  <si>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</si>
  <si>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</si>
  <si>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</si>
  <si>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</si>
  <si>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</si>
  <si>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</si>
  <si>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</si>
  <si>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</si>
  <si>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</si>
  <si>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</si>
  <si>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</si>
  <si>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</si>
  <si>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</si>
  <si>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</si>
  <si>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</si>
  <si>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</si>
  <si>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</si>
  <si>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</si>
  <si>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</si>
  <si>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</si>
  <si>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</si>
  <si>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</si>
  <si>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</si>
  <si>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</si>
  <si>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</si>
  <si>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</si>
  <si>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</si>
  <si>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</si>
  <si>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</si>
  <si>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</si>
  <si>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</si>
  <si>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</si>
  <si>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</si>
  <si>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</si>
  <si>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</si>
  <si>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</si>
  <si>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</si>
  <si>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</si>
  <si>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</si>
  <si>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</si>
  <si>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</si>
  <si>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</si>
  <si>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</si>
  <si>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</si>
  <si>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</si>
  <si>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</si>
  <si>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</si>
  <si>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</si>
  <si>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</si>
  <si>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</si>
  <si>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</si>
  <si>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</si>
  <si>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</si>
  <si>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</si>
  <si>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</si>
  <si>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</si>
  <si>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</si>
  <si>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</si>
  <si>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</si>
  <si>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</si>
  <si>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</si>
  <si>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</si>
  <si>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</si>
  <si>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</si>
  <si>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</si>
  <si>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</si>
  <si>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</si>
  <si>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</si>
  <si>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</si>
  <si>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</si>
  <si>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</si>
  <si>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</si>
  <si>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</si>
  <si>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</si>
  <si>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</si>
  <si>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</si>
  <si>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</si>
  <si>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</si>
  <si>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</si>
  <si>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</si>
  <si>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</si>
  <si>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</si>
  <si>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</si>
  <si>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</si>
  <si>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</si>
  <si>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</si>
  <si>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</si>
  <si>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</si>
  <si>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</si>
  <si>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</si>
  <si>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</si>
  <si>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</si>
  <si>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</si>
  <si>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</si>
  <si>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</si>
  <si>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</si>
  <si>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</si>
  <si>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</si>
  <si>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</si>
  <si>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</si>
  <si>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</si>
  <si>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</si>
  <si>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</si>
  <si>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</si>
  <si>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</si>
  <si>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</si>
  <si>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</si>
  <si>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</si>
  <si>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</si>
  <si>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</si>
  <si>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</si>
  <si>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</si>
  <si>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</si>
  <si>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</si>
  <si>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</si>
  <si>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</si>
  <si>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</si>
  <si>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</si>
  <si>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</si>
  <si>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</si>
  <si>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</si>
  <si>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</si>
  <si>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</si>
  <si>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</si>
  <si>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</si>
  <si>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</si>
  <si>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</si>
  <si>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</si>
  <si>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</si>
  <si>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</si>
  <si>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</si>
  <si>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</si>
  <si>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</si>
  <si>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</si>
  <si>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</si>
  <si>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</si>
  <si>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</si>
  <si>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</si>
  <si>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</si>
  <si>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</si>
  <si>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</si>
  <si>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</si>
  <si>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</si>
  <si>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</si>
  <si>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</si>
  <si>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</si>
  <si>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</si>
  <si>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</si>
  <si>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</si>
  <si>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</si>
  <si>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</si>
  <si>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</si>
  <si>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</si>
  <si>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</si>
  <si>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</si>
  <si>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</si>
  <si>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</si>
  <si>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</si>
  <si>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</si>
  <si>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</si>
  <si>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</si>
  <si>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</si>
  <si>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</si>
  <si>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</si>
  <si>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</si>
  <si>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</si>
  <si>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</si>
  <si>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</si>
  <si>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</si>
  <si>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</si>
  <si>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</si>
  <si>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</si>
  <si>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</si>
  <si>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</si>
  <si>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</si>
  <si>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</si>
  <si>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</si>
  <si>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</si>
  <si>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</si>
  <si>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</si>
  <si>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</si>
  <si>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</si>
  <si>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</si>
  <si>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</si>
  <si>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</si>
  <si>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</si>
  <si>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</si>
  <si>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</si>
  <si>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</si>
  <si>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</si>
  <si>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</si>
  <si>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</si>
  <si>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</si>
  <si>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</si>
  <si>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</si>
  <si>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</si>
  <si>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</si>
  <si>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</si>
  <si>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</si>
  <si>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</si>
  <si>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</si>
  <si>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</si>
  <si>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</si>
  <si>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</si>
  <si>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</si>
  <si>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</si>
  <si>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</si>
  <si>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</si>
  <si>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</si>
  <si>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</si>
  <si>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</si>
  <si>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</si>
  <si>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</si>
  <si>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</si>
  <si>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</si>
  <si>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</si>
  <si>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</si>
  <si>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</si>
  <si>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</si>
  <si>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</si>
  <si>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</si>
  <si>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</si>
  <si>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</si>
  <si>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</si>
  <si>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</si>
  <si>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</si>
  <si>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</si>
  <si>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</si>
  <si>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</si>
  <si>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</si>
  <si>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</si>
  <si>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</si>
  <si>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</si>
  <si>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</si>
  <si>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</si>
  <si>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</si>
  <si>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</si>
  <si>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</si>
  <si>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</si>
  <si>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</si>
  <si>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</si>
  <si>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</si>
  <si>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</si>
  <si>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</si>
  <si>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</si>
  <si>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</si>
  <si>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</si>
  <si>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</si>
  <si>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</si>
  <si>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</si>
  <si>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</si>
  <si>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</si>
  <si>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</si>
  <si>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</si>
  <si>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</si>
  <si>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</si>
  <si>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</si>
  <si>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</si>
  <si>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</si>
  <si>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</si>
  <si>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</si>
  <si>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</si>
  <si>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</si>
  <si>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</si>
  <si>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</si>
  <si>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</si>
  <si>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</si>
  <si>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</si>
  <si>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</si>
  <si>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</si>
  <si>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</si>
  <si>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</si>
  <si>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</si>
  <si>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</si>
  <si>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</si>
  <si>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</si>
  <si>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</si>
  <si>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</si>
  <si>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</si>
  <si>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</si>
  <si>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</si>
  <si>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</si>
  <si>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</si>
  <si>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</si>
  <si>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</si>
  <si>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</si>
  <si>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</si>
  <si>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</si>
  <si>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</si>
  <si>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</si>
  <si>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</si>
  <si>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</si>
  <si>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</si>
  <si>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</si>
  <si>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</si>
  <si>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</si>
  <si>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</si>
  <si>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</si>
  <si>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</si>
  <si>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</si>
  <si>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</si>
  <si>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</si>
  <si>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</si>
  <si>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</si>
  <si>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</si>
  <si>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</si>
  <si>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</si>
  <si>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</si>
  <si>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</si>
  <si>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</si>
  <si>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</si>
  <si>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</si>
  <si>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</si>
  <si>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</si>
  <si>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</si>
  <si>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</si>
  <si>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</si>
  <si>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</si>
  <si>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</si>
  <si>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</si>
  <si>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</si>
  <si>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</si>
  <si>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</si>
  <si>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</si>
  <si>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</si>
  <si>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</si>
  <si>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</si>
  <si>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</si>
  <si>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</si>
  <si>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</si>
  <si>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</si>
  <si>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</si>
  <si>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</si>
  <si>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</si>
  <si>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</si>
  <si>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</si>
  <si>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</si>
  <si>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</si>
  <si>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</si>
  <si>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</si>
  <si>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</si>
  <si>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</si>
  <si>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</si>
  <si>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</si>
  <si>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</si>
  <si>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</si>
  <si>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</si>
  <si>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</si>
  <si>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</si>
  <si>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</si>
  <si>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</si>
  <si>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</si>
  <si>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</si>
  <si>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</si>
  <si>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</si>
  <si>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</si>
  <si>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</si>
  <si>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</si>
  <si>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</si>
  <si>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</si>
  <si>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</si>
  <si>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</si>
  <si>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</si>
  <si>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</si>
  <si>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</si>
  <si>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</si>
  <si>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</si>
  <si>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</si>
  <si>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</si>
  <si>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</si>
  <si>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</si>
  <si>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</si>
  <si>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</si>
  <si>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</si>
  <si>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</si>
  <si>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</si>
  <si>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</si>
  <si>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</si>
  <si>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</si>
  <si>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</si>
  <si>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</si>
  <si>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</si>
  <si>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</si>
  <si>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</si>
  <si>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</si>
  <si>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</si>
  <si>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</si>
  <si>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</si>
  <si>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</si>
  <si>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</si>
  <si>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</si>
  <si>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</si>
  <si>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</si>
  <si>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</si>
  <si>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</si>
  <si>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</si>
  <si>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</si>
  <si>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</si>
  <si>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</si>
  <si>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</si>
  <si>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</si>
  <si>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</si>
  <si>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</si>
  <si>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</si>
  <si>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</si>
  <si>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</si>
  <si>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</si>
  <si>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</si>
  <si>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</si>
  <si>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</si>
  <si>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</si>
  <si>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</si>
  <si>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</si>
  <si>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</si>
  <si>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</si>
  <si>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</si>
  <si>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</si>
  <si>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</si>
  <si>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</si>
  <si>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</si>
  <si>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</si>
  <si>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</si>
  <si>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</si>
  <si>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</si>
  <si>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</si>
  <si>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</si>
  <si>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</si>
  <si>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</si>
  <si>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</si>
  <si>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</si>
  <si>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</si>
  <si>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</si>
  <si>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</si>
  <si>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</si>
  <si>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</si>
  <si>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</si>
  <si>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</si>
  <si>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</si>
  <si>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</si>
  <si>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</si>
  <si>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</si>
  <si>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</si>
  <si>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</si>
  <si>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</si>
  <si>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</si>
  <si>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</si>
  <si>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</si>
  <si>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</si>
  <si>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</si>
  <si>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</si>
  <si>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</si>
  <si>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</si>
  <si>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</si>
  <si>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</si>
  <si>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</si>
  <si>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</si>
  <si>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</si>
  <si>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</si>
  <si>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</si>
  <si>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</si>
  <si>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</si>
  <si>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</si>
  <si>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</si>
  <si>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</si>
  <si>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</si>
  <si>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</si>
  <si>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</si>
  <si>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</si>
  <si>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</si>
  <si>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</si>
  <si>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</si>
  <si>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</si>
  <si>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</si>
  <si>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</si>
  <si>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</si>
  <si>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</si>
  <si>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</si>
  <si>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</si>
  <si>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</si>
  <si>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</si>
  <si>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</si>
  <si>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</si>
  <si>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</si>
  <si>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</si>
  <si>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</si>
  <si>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</si>
  <si>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</si>
  <si>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</si>
  <si>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</si>
  <si>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</si>
  <si>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</si>
  <si>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</si>
  <si>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</si>
  <si>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</si>
  <si>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</si>
  <si>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</si>
  <si>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</si>
  <si>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</si>
  <si>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</si>
  <si>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</si>
  <si>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</si>
  <si>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</si>
  <si>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</si>
  <si>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</si>
  <si>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</si>
  <si>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</si>
  <si>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</si>
  <si>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</si>
  <si>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</si>
  <si>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</si>
  <si>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</si>
  <si>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</si>
  <si>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</si>
  <si>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</si>
  <si>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</si>
  <si>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</si>
  <si>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</si>
  <si>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</si>
  <si>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</si>
  <si>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</si>
  <si>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</si>
  <si>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</si>
  <si>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</si>
  <si>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</si>
  <si>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</si>
  <si>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</si>
  <si>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</si>
  <si>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</si>
  <si>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</si>
  <si>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</si>
  <si>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</si>
  <si>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</si>
  <si>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</si>
  <si>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</si>
  <si>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</si>
  <si>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</si>
  <si>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</si>
  <si>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</si>
  <si>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</si>
  <si>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</si>
  <si>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</si>
  <si>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</si>
  <si>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</si>
  <si>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</si>
  <si>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</si>
  <si>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</si>
  <si>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</si>
  <si>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</si>
  <si>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</si>
  <si>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</si>
  <si>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</si>
  <si>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</si>
  <si>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</si>
  <si>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</si>
  <si>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</si>
  <si>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</si>
  <si>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</si>
  <si>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</si>
  <si>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</si>
  <si>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</si>
  <si>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</si>
  <si>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</si>
  <si>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</si>
  <si>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</si>
  <si>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</si>
  <si>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</si>
  <si>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</si>
  <si>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</si>
  <si>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</si>
  <si>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</si>
  <si>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</si>
  <si>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</si>
  <si>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</si>
  <si>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</si>
  <si>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</si>
  <si>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</si>
  <si>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</si>
  <si>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</si>
  <si>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</si>
  <si>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</si>
  <si>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</si>
  <si>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</si>
  <si>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</si>
  <si>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</si>
  <si>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</si>
  <si>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</si>
  <si>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</si>
  <si>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</si>
  <si>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</si>
  <si>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</si>
  <si>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</si>
  <si>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</si>
  <si>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</si>
  <si>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</si>
  <si>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</si>
  <si>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</si>
  <si>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</si>
  <si>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</si>
  <si>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</si>
  <si>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</si>
  <si>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</si>
  <si>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</si>
  <si>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</si>
  <si>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</si>
  <si>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</si>
  <si>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</si>
  <si>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</si>
  <si>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</si>
  <si>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</si>
  <si>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</si>
  <si>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</si>
  <si>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</si>
  <si>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</si>
  <si>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</si>
  <si>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</si>
  <si>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</si>
  <si>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</si>
  <si>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</si>
  <si>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</si>
  <si>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</si>
  <si>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</si>
  <si>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</si>
  <si>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</si>
  <si>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</si>
  <si>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</si>
  <si>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</si>
  <si>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</si>
  <si>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</si>
  <si>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</si>
  <si>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</si>
  <si>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</si>
  <si>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</si>
  <si>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</si>
  <si>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</si>
  <si>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</si>
  <si>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</si>
  <si>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</si>
  <si>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</si>
  <si>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</si>
  <si>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</si>
  <si>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</si>
  <si>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</si>
  <si>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</si>
  <si>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</si>
  <si>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</si>
  <si>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</si>
  <si>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</si>
  <si>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</si>
  <si>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</si>
  <si>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</si>
  <si>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</si>
  <si>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</si>
  <si>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</si>
  <si>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</si>
  <si>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</si>
  <si>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</si>
  <si>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</si>
  <si>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</si>
  <si>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</si>
  <si>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</si>
  <si>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</si>
  <si>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</si>
  <si>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</si>
  <si>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</si>
  <si>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</si>
  <si>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</si>
  <si>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</si>
  <si>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</si>
  <si>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</si>
  <si>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</si>
  <si>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</si>
  <si>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</si>
  <si>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</si>
  <si>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</si>
  <si>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</si>
  <si>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</si>
  <si>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</si>
  <si>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</si>
  <si>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</si>
  <si>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</si>
  <si>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</si>
  <si>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</si>
  <si>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</si>
  <si>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</si>
  <si>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</si>
  <si>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</si>
  <si>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</si>
  <si>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</si>
  <si>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</si>
  <si>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</si>
  <si>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</si>
  <si>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</si>
  <si>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</si>
  <si>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</si>
  <si>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</si>
  <si>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</si>
  <si>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</si>
  <si>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</si>
  <si>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</si>
  <si>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</si>
  <si>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</si>
  <si>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</si>
  <si>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</si>
  <si>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</si>
  <si>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</si>
  <si>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</si>
  <si>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</si>
  <si>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</si>
  <si>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</si>
  <si>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</si>
  <si>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</si>
  <si>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</si>
  <si>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</si>
  <si>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</si>
  <si>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</si>
  <si>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</si>
  <si>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</si>
  <si>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</si>
  <si>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</si>
  <si>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</si>
  <si>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</si>
  <si>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</si>
  <si>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</si>
  <si>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</si>
  <si>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</si>
  <si>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</si>
  <si>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</si>
  <si>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</si>
  <si>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</si>
  <si>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</si>
  <si>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</si>
  <si>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</si>
  <si>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</si>
  <si>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</si>
  <si>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</si>
  <si>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</si>
  <si>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</si>
  <si>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</si>
  <si>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</si>
  <si>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</si>
  <si>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</si>
  <si>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</si>
  <si>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</si>
  <si>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</si>
  <si>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</si>
  <si>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</si>
  <si>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</si>
  <si>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</si>
  <si>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</si>
  <si>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</si>
  <si>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</si>
  <si>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</si>
  <si>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</si>
  <si>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</si>
  <si>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</si>
  <si>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</si>
  <si>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</si>
  <si>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</si>
  <si>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</si>
  <si>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</si>
  <si>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</si>
  <si>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</si>
  <si>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</si>
  <si>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</si>
  <si>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</si>
  <si>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</si>
  <si>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</si>
  <si>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</si>
  <si>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</si>
  <si>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</si>
  <si>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</si>
  <si>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</si>
  <si>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</si>
  <si>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</si>
  <si>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</si>
  <si>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</si>
  <si>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</si>
  <si>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</si>
  <si>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</si>
  <si>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</si>
  <si>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</si>
  <si>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</si>
  <si>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</si>
  <si>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</si>
  <si>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</si>
  <si>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</si>
  <si>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</si>
  <si>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</si>
  <si>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</si>
  <si>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</si>
  <si>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</si>
  <si>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</si>
  <si>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</si>
  <si>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</si>
  <si>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</si>
  <si>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</si>
  <si>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</si>
  <si>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</si>
  <si>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</si>
  <si>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</si>
  <si>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</si>
  <si>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</si>
  <si>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</si>
  <si>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</si>
  <si>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</si>
  <si>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</si>
  <si>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</si>
  <si>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</si>
  <si>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</si>
  <si>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</si>
  <si>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</si>
  <si>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</si>
  <si>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</si>
  <si>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</si>
  <si>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</si>
  <si>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</si>
  <si>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</si>
  <si>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</si>
  <si>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</si>
  <si>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</si>
  <si>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</si>
  <si>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</si>
  <si>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</si>
  <si>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</si>
  <si>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</si>
  <si>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</si>
  <si>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</si>
  <si>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</si>
  <si>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</si>
  <si>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</si>
  <si>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</si>
  <si>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</si>
  <si>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</si>
  <si>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</si>
  <si>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</si>
  <si>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</si>
  <si>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</si>
  <si>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</si>
  <si>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</si>
  <si>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</si>
  <si>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</si>
  <si>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</si>
  <si>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</si>
  <si>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</si>
  <si>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</si>
  <si>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</si>
  <si>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</si>
  <si>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</si>
  <si>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</si>
  <si>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</si>
  <si>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</si>
  <si>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</si>
  <si>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</si>
  <si>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</si>
  <si>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</si>
  <si>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</si>
  <si>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</si>
  <si>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</si>
  <si>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</si>
  <si>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</si>
  <si>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</si>
  <si>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</si>
  <si>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</si>
  <si>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</si>
  <si>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</si>
  <si>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</si>
  <si>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</si>
  <si>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</si>
  <si>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</si>
  <si>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</si>
  <si>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</si>
  <si>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</si>
  <si>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</si>
  <si>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</si>
  <si>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</si>
  <si>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</si>
  <si>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</si>
  <si>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</si>
  <si>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</si>
  <si>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</si>
  <si>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</si>
  <si>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</si>
  <si>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</si>
  <si>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</si>
  <si>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</si>
  <si>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</si>
  <si>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</si>
  <si>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</si>
  <si>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</si>
  <si>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</si>
  <si>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</si>
  <si>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</si>
  <si>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</si>
  <si>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</si>
  <si>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</si>
  <si>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</si>
  <si>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</si>
  <si>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</si>
  <si>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</si>
  <si>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</si>
  <si>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</si>
  <si>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</si>
  <si>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</si>
  <si>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</si>
  <si>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</si>
  <si>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</si>
  <si>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</si>
  <si>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</si>
  <si>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</si>
  <si>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</si>
  <si>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</si>
  <si>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</si>
  <si>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</si>
  <si>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</si>
  <si>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</si>
  <si>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</si>
  <si>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</si>
  <si>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</si>
  <si>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</si>
  <si>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</si>
  <si>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</si>
  <si>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</si>
  <si>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</si>
  <si>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</si>
  <si>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</si>
  <si>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</si>
  <si>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</si>
  <si>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</si>
  <si>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</si>
  <si>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</si>
  <si>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</si>
  <si>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</si>
  <si>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</si>
  <si>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</si>
  <si>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</si>
  <si>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</si>
  <si>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</si>
  <si>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</si>
  <si>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</si>
  <si>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</si>
  <si>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</si>
  <si>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</si>
  <si>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</si>
  <si>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</si>
  <si>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</si>
  <si>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</si>
  <si>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</si>
  <si>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</si>
  <si>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</si>
  <si>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</si>
  <si>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</si>
  <si>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</si>
  <si>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</si>
  <si>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</si>
  <si>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</si>
  <si>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</si>
  <si>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</si>
  <si>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</si>
  <si>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</si>
  <si>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</si>
  <si>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</si>
  <si>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</si>
  <si>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</si>
  <si>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</si>
  <si>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</si>
  <si>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</si>
  <si>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</si>
  <si>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</si>
  <si>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</si>
  <si>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</si>
  <si>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</si>
  <si>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</si>
  <si>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</si>
  <si>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</si>
  <si>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</si>
  <si>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</si>
  <si>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</si>
  <si>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</si>
  <si>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</si>
  <si>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</si>
  <si>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</si>
  <si>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</si>
  <si>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</si>
  <si>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</si>
  <si>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</si>
  <si>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</si>
  <si>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</si>
  <si>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</si>
  <si>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</si>
  <si>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</si>
  <si>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</si>
  <si>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</si>
  <si>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</si>
  <si>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</si>
  <si>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</si>
  <si>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</si>
  <si>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</si>
  <si>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</si>
  <si>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</si>
  <si>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</si>
  <si>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</si>
  <si>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</si>
  <si>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</si>
  <si>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</si>
  <si>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</si>
  <si>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</si>
  <si>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</si>
  <si>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</si>
  <si>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</si>
  <si>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</si>
  <si>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</si>
  <si>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</si>
  <si>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</si>
  <si>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</si>
  <si>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</si>
  <si>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</si>
  <si>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</si>
  <si>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</si>
  <si>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</si>
  <si>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</si>
  <si>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</si>
  <si>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</si>
  <si>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</si>
  <si>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</si>
  <si>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</si>
  <si>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</si>
  <si>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</si>
  <si>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</si>
  <si>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</si>
  <si>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</si>
  <si>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</si>
  <si>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</si>
  <si>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</si>
  <si>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</si>
  <si>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</si>
  <si>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</si>
  <si>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</si>
  <si>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</si>
  <si>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</si>
  <si>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</si>
  <si>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</si>
  <si>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</si>
  <si>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</si>
  <si>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</si>
  <si>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</si>
  <si>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</si>
  <si>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</si>
  <si>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</si>
  <si>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</si>
  <si>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</si>
  <si>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</si>
  <si>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</si>
  <si>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</si>
  <si>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</si>
  <si>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</si>
  <si>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</si>
  <si>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</si>
  <si>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</si>
  <si>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</si>
  <si>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</si>
  <si>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</si>
  <si>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</si>
  <si>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</si>
  <si>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</si>
  <si>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</si>
  <si>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</si>
  <si>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</si>
  <si>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</si>
  <si>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</si>
  <si>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</si>
  <si>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</si>
  <si>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</si>
  <si>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</si>
  <si>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</si>
  <si>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</si>
  <si>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</si>
  <si>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</si>
  <si>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</si>
  <si>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</si>
  <si>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</si>
  <si>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</si>
  <si>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</si>
  <si>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</si>
  <si>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</si>
  <si>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</si>
  <si>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</si>
  <si>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</si>
  <si>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</si>
  <si>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</si>
  <si>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</si>
  <si>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</si>
  <si>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</si>
  <si>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</si>
  <si>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</si>
  <si>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</si>
  <si>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</si>
  <si>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</si>
  <si>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</si>
  <si>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</si>
  <si>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</si>
  <si>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</si>
  <si>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</si>
  <si>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</si>
  <si>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</si>
  <si>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</si>
  <si>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</si>
  <si>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</si>
  <si>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</si>
  <si>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</si>
  <si>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</si>
  <si>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</si>
  <si>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</si>
  <si>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</si>
  <si>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</si>
  <si>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</si>
  <si>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</si>
  <si>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</si>
  <si>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</si>
  <si>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</si>
  <si>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</si>
  <si>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</si>
  <si>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</si>
  <si>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</si>
  <si>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</si>
  <si>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</si>
  <si>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</si>
  <si>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</si>
  <si>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</si>
  <si>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</si>
  <si>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</si>
  <si>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</si>
  <si>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</si>
  <si>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</si>
  <si>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</si>
  <si>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</si>
  <si>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</si>
  <si>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</si>
  <si>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</si>
  <si>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</si>
  <si>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</si>
  <si>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</si>
  <si>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</si>
  <si>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</si>
  <si>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</si>
  <si>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</si>
  <si>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</si>
  <si>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</si>
  <si>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</si>
  <si>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</si>
  <si>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</si>
  <si>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</si>
  <si>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</si>
  <si>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</si>
  <si>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</si>
  <si>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</si>
  <si>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</si>
  <si>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</si>
  <si>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</si>
  <si>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</si>
  <si>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</si>
  <si>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</si>
  <si>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</si>
  <si>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</si>
  <si>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</si>
  <si>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</si>
  <si>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</si>
  <si>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</si>
  <si>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</si>
  <si>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</si>
  <si>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</si>
  <si>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</si>
  <si>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</si>
  <si>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</si>
  <si>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</si>
  <si>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</si>
  <si>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</si>
  <si>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</si>
  <si>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</si>
  <si>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</si>
  <si>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</si>
  <si>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</si>
  <si>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</si>
  <si>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</si>
  <si>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</si>
  <si>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</si>
  <si>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</si>
  <si>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</si>
  <si>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</si>
  <si>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</si>
  <si>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</si>
  <si>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</si>
  <si>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</si>
  <si>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</si>
  <si>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</si>
  <si>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</si>
  <si>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</si>
  <si>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</si>
  <si>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</si>
  <si>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</si>
  <si>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</si>
  <si>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</si>
  <si>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</si>
  <si>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</si>
  <si>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</si>
  <si>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</si>
  <si>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</si>
  <si>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</si>
  <si>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</si>
  <si>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</si>
  <si>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</si>
  <si>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</si>
  <si>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</si>
  <si>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</si>
  <si>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</si>
  <si>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</si>
  <si>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</si>
  <si>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</si>
  <si>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</si>
  <si>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</si>
  <si>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</si>
  <si>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</si>
  <si>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</si>
  <si>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</si>
  <si>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</si>
  <si>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</si>
  <si>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</si>
  <si>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</si>
  <si>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</si>
  <si>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</si>
  <si>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</si>
  <si>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</si>
  <si>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</si>
  <si>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</si>
  <si>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</si>
  <si>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</si>
  <si>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</si>
  <si>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</si>
  <si>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</si>
  <si>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</si>
  <si>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</si>
  <si>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</si>
  <si>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</si>
  <si>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</si>
  <si>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</si>
  <si>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</si>
  <si>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</si>
  <si>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</si>
  <si>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</si>
  <si>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</si>
  <si>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</si>
  <si>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</si>
  <si>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</si>
  <si>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</si>
  <si>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</si>
  <si>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</si>
  <si>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</si>
  <si>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</si>
  <si>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</si>
  <si>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</si>
  <si>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</si>
  <si>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</si>
  <si>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</si>
  <si>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</si>
  <si>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</si>
  <si>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</si>
  <si>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</si>
  <si>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</si>
  <si>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</si>
  <si>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</si>
  <si>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</si>
  <si>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</si>
  <si>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</si>
  <si>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</si>
  <si>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</si>
  <si>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</si>
  <si>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</si>
  <si>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</si>
  <si>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</si>
  <si>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</si>
  <si>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</si>
  <si>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</si>
  <si>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</si>
  <si>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</si>
  <si>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</si>
  <si>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</si>
  <si>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</si>
  <si>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</si>
  <si>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</si>
  <si>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</si>
  <si>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</si>
  <si>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</si>
  <si>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</si>
  <si>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</si>
  <si>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</si>
  <si>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</si>
  <si>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</si>
  <si>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</si>
  <si>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</si>
  <si>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</si>
  <si>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</si>
  <si>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</si>
  <si>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</si>
  <si>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</si>
  <si>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</si>
  <si>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</si>
  <si>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</si>
  <si>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</si>
  <si>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</si>
  <si>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</si>
  <si>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</si>
  <si>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</si>
  <si>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</si>
  <si>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</si>
  <si>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</si>
  <si>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</si>
  <si>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</si>
  <si>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</si>
  <si>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</si>
  <si>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</si>
  <si>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</si>
  <si>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</si>
  <si>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</si>
  <si>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</si>
  <si>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</si>
  <si>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</si>
  <si>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</si>
  <si>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</si>
  <si>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</si>
  <si>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</si>
  <si>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</si>
  <si>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</si>
  <si>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</si>
  <si>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</si>
  <si>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</si>
  <si>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</si>
  <si>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</si>
  <si>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</si>
  <si>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</si>
  <si>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</si>
  <si>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</si>
  <si>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</si>
  <si>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</si>
  <si>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</si>
  <si>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</si>
  <si>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</si>
  <si>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</si>
  <si>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</si>
  <si>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</si>
  <si>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</si>
  <si>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</si>
  <si>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</si>
  <si>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</si>
  <si>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</si>
  <si>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</si>
  <si>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</si>
  <si>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</si>
  <si>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</si>
  <si>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</si>
  <si>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</si>
  <si>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</si>
  <si>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</si>
  <si>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</si>
  <si>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</si>
  <si>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</si>
  <si>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</si>
  <si>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</si>
  <si>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</si>
  <si>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</si>
  <si>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</si>
  <si>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</si>
  <si>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</si>
  <si>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</si>
  <si>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</si>
  <si>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</si>
  <si>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</si>
  <si>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</si>
  <si>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</si>
  <si>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</si>
  <si>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</si>
  <si>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</si>
  <si>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</si>
  <si>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</si>
  <si>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</si>
  <si>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</si>
  <si>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</si>
  <si>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</si>
  <si>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</si>
  <si>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</si>
  <si>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</si>
  <si>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</si>
  <si>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</si>
  <si>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</si>
  <si>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</si>
  <si>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</si>
  <si>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</si>
  <si>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</si>
  <si>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</si>
  <si>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</si>
  <si>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</si>
  <si>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</si>
  <si>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</si>
  <si>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</si>
  <si>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</si>
  <si>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</si>
  <si>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</si>
  <si>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</si>
  <si>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</si>
  <si>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</si>
  <si>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</si>
  <si>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</si>
  <si>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</si>
  <si>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</si>
  <si>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</si>
  <si>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</si>
  <si>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</si>
  <si>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</si>
  <si>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</si>
  <si>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</si>
  <si>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</si>
  <si>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</si>
  <si>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</si>
  <si>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</si>
  <si>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</si>
  <si>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</si>
  <si>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</si>
  <si>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</si>
  <si>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</si>
  <si>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</si>
  <si>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</si>
  <si>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</si>
  <si>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</si>
  <si>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</si>
  <si>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</si>
  <si>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</si>
  <si>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</si>
  <si>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</si>
  <si>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</si>
  <si>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</si>
  <si>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</si>
  <si>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</si>
  <si>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</si>
  <si>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</si>
  <si>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</si>
  <si>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</si>
  <si>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</si>
  <si>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</si>
  <si>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</si>
  <si>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</si>
  <si>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</si>
  <si>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</si>
  <si>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</si>
  <si>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</si>
  <si>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</si>
  <si>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</si>
  <si>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</si>
  <si>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</si>
  <si>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</si>
  <si>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</si>
  <si>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</si>
  <si>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</si>
  <si>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</si>
  <si>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</si>
  <si>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</si>
  <si>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</si>
  <si>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</si>
  <si>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</si>
  <si>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</si>
  <si>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</si>
  <si>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</si>
  <si>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</si>
  <si>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</si>
  <si>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</si>
  <si>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</si>
  <si>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</si>
  <si>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</si>
  <si>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</si>
  <si>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</si>
  <si>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</si>
  <si>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</si>
  <si>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</si>
  <si>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</si>
  <si>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</si>
  <si>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</si>
  <si>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</si>
  <si>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</si>
  <si>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</si>
  <si>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</si>
  <si>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</si>
  <si>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</si>
  <si>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</si>
  <si>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</si>
  <si>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</si>
  <si>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</si>
  <si>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</si>
  <si>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</si>
  <si>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</si>
  <si>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</si>
  <si>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</si>
  <si>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</si>
  <si>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</si>
  <si>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</si>
  <si>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</si>
  <si>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</si>
  <si>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</si>
  <si>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</si>
  <si>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</si>
  <si>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</si>
  <si>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</si>
  <si>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</si>
  <si>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</si>
  <si>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</si>
  <si>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</si>
  <si>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</si>
  <si>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</si>
  <si>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</si>
  <si>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</si>
  <si>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</si>
  <si>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</si>
  <si>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</si>
  <si>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</si>
  <si>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</si>
  <si>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</si>
  <si>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</si>
  <si>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</si>
  <si>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</si>
  <si>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</si>
  <si>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</si>
  <si>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</si>
  <si>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</si>
  <si>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</si>
  <si>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</si>
  <si>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</si>
  <si>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</si>
  <si>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</si>
  <si>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</si>
  <si>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</si>
  <si>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</si>
  <si>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</si>
  <si>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</si>
  <si>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</si>
  <si>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</si>
  <si>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</si>
  <si>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</si>
  <si>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</si>
  <si>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</si>
  <si>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</si>
  <si>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</si>
  <si>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</si>
  <si>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</si>
  <si>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</si>
  <si>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</si>
  <si>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</si>
  <si>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</si>
  <si>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</si>
  <si>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</si>
  <si>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</si>
  <si>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</si>
  <si>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</si>
  <si>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</si>
  <si>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</si>
  <si>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</si>
  <si>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</si>
  <si>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</si>
  <si>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</si>
  <si>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</si>
  <si>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</si>
  <si>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</si>
  <si>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</si>
  <si>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</si>
  <si>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</si>
  <si>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</si>
  <si>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</si>
  <si>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</si>
  <si>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</si>
  <si>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</si>
  <si>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</si>
  <si>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</si>
  <si>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</si>
  <si>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</si>
  <si>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</si>
  <si>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</si>
  <si>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</si>
  <si>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</si>
  <si>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</si>
  <si>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</si>
  <si>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</si>
  <si>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</si>
  <si>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</si>
  <si>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</si>
  <si>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</si>
  <si>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</si>
  <si>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</si>
  <si>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</si>
  <si>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</si>
  <si>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</si>
  <si>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</si>
  <si>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</si>
  <si>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</si>
  <si>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</si>
  <si>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</si>
  <si>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</si>
  <si>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</si>
  <si>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</si>
  <si>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</si>
  <si>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</si>
  <si>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</si>
  <si>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</si>
  <si>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</si>
  <si>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</si>
  <si>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</si>
  <si>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</si>
  <si>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</si>
  <si>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</si>
  <si>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</si>
  <si>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</si>
  <si>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</si>
  <si>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</si>
  <si>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</si>
  <si>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</si>
  <si>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</si>
  <si>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</si>
  <si>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</si>
  <si>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</si>
  <si>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</si>
  <si>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</si>
  <si>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</si>
  <si>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</si>
  <si>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</si>
  <si>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</si>
  <si>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</si>
  <si>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</si>
  <si>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</si>
  <si>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</si>
  <si>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</si>
  <si>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</si>
  <si>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</si>
  <si>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</si>
  <si>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</si>
  <si>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</si>
  <si>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</si>
  <si>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</si>
  <si>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</si>
  <si>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</si>
  <si>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</si>
  <si>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</si>
  <si>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</si>
  <si>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</si>
  <si>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</si>
  <si>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</si>
  <si>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</si>
  <si>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</si>
  <si>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</si>
  <si>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</si>
  <si>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</si>
  <si>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</si>
  <si>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</si>
  <si>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</si>
  <si>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</si>
  <si>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</si>
  <si>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</si>
  <si>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</si>
  <si>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</si>
  <si>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</si>
  <si>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</si>
  <si>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</si>
  <si>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</si>
  <si>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</si>
  <si>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</si>
  <si>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</si>
  <si>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</si>
  <si>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</si>
  <si>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</si>
  <si>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</si>
  <si>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</si>
  <si>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</si>
  <si>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</si>
  <si>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</si>
  <si>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</si>
  <si>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</si>
  <si>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</si>
  <si>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</si>
  <si>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</si>
  <si>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</si>
  <si>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</si>
  <si>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</si>
  <si>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</si>
  <si>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</si>
  <si>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</si>
  <si>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</si>
  <si>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</si>
  <si>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</si>
  <si>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</si>
  <si>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</si>
  <si>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</si>
  <si>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</si>
  <si>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</si>
  <si>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</si>
  <si>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</si>
  <si>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</si>
  <si>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</si>
  <si>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</si>
  <si>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</si>
  <si>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</si>
  <si>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</si>
  <si>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</si>
  <si>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</si>
  <si>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</si>
  <si>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</si>
  <si>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</si>
  <si>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</si>
  <si>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</si>
  <si>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</si>
  <si>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</si>
  <si>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</si>
  <si>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</si>
  <si>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</si>
  <si>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</si>
  <si>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</si>
  <si>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</si>
  <si>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</si>
  <si>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</si>
  <si>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</si>
  <si>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</si>
  <si>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</si>
  <si>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</si>
  <si>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</si>
  <si>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</si>
  <si>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</si>
  <si>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</si>
  <si>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</si>
  <si>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</si>
  <si>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</si>
  <si>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</si>
  <si>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</si>
  <si>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</si>
  <si>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</si>
  <si>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</si>
  <si>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</si>
  <si>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</si>
  <si>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</si>
  <si>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</si>
  <si>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</si>
  <si>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</si>
  <si>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</si>
  <si>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</si>
  <si>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</si>
  <si>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</si>
  <si>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</si>
  <si>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</si>
  <si>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</si>
  <si>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</si>
  <si>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</si>
  <si>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</si>
  <si>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</si>
  <si>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</si>
  <si>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</si>
  <si>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</si>
  <si>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</si>
  <si>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</si>
  <si>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</si>
  <si>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</si>
  <si>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</si>
  <si>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</si>
  <si>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</si>
  <si>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</si>
  <si>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</si>
  <si>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</si>
  <si>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</si>
  <si>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</si>
  <si>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</si>
  <si>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</si>
  <si>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</si>
  <si>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</si>
  <si>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</si>
  <si>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</si>
  <si>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</si>
  <si>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</si>
  <si>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</si>
  <si>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</si>
  <si>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</si>
  <si>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</si>
  <si>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</si>
  <si>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</si>
  <si>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</si>
  <si>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</si>
  <si>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</si>
  <si>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</si>
  <si>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</si>
  <si>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</si>
  <si>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</si>
  <si>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</si>
  <si>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</si>
  <si>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</si>
  <si>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</si>
  <si>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</si>
  <si>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</si>
  <si>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</si>
  <si>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</si>
  <si>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</si>
  <si>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</si>
  <si>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</si>
  <si>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</si>
  <si>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</si>
  <si>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</si>
  <si>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</si>
  <si>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</si>
  <si>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</si>
  <si>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</si>
  <si>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</si>
  <si>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</si>
  <si>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</si>
  <si>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</si>
  <si>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</si>
  <si>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</si>
  <si>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</si>
  <si>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</si>
  <si>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</si>
  <si>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</si>
  <si>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</si>
  <si>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</si>
  <si>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</si>
  <si>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</si>
  <si>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</si>
  <si>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</si>
  <si>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</si>
  <si>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</si>
  <si>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</si>
  <si>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</si>
  <si>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</si>
  <si>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</si>
  <si>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</si>
  <si>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</si>
  <si>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</si>
  <si>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</si>
  <si>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</si>
  <si>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</si>
  <si>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</si>
  <si>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</si>
  <si>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</si>
  <si>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</si>
  <si>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</si>
  <si>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</si>
  <si>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</si>
  <si>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</si>
  <si>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</si>
  <si>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</si>
  <si>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</si>
  <si>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</si>
  <si>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</si>
  <si>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</si>
  <si>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</si>
  <si>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</si>
  <si>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</si>
  <si>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</si>
  <si>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</si>
  <si>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</si>
  <si>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</si>
  <si>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</si>
  <si>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</si>
  <si>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</si>
  <si>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</si>
  <si>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</si>
  <si>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</si>
  <si>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</si>
  <si>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</si>
  <si>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</si>
  <si>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</si>
  <si>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</si>
  <si>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</si>
  <si>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</si>
  <si>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</si>
  <si>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</si>
  <si>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</si>
  <si>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</si>
  <si>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</si>
  <si>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</si>
  <si>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</si>
  <si>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</si>
  <si>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</si>
  <si>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</si>
  <si>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</si>
  <si>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</si>
  <si>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</si>
  <si>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</si>
  <si>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</si>
  <si>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</si>
  <si>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</si>
  <si>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</si>
  <si>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</si>
  <si>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</si>
  <si>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</si>
  <si>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</si>
  <si>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</si>
  <si>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</si>
  <si>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</si>
  <si>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</si>
  <si>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</si>
  <si>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</si>
  <si>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</si>
  <si>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</si>
  <si>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</si>
  <si>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</si>
  <si>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</si>
  <si>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</si>
  <si>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</si>
  <si>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</si>
  <si>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</si>
  <si>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</si>
  <si>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</si>
  <si>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</si>
  <si>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</si>
  <si>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</si>
  <si>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</si>
  <si>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</si>
  <si>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</si>
  <si>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</si>
  <si>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</si>
  <si>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</si>
  <si>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</si>
  <si>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</si>
  <si>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</si>
  <si>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</si>
  <si>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</si>
  <si>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</si>
  <si>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</si>
  <si>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</si>
  <si>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</si>
  <si>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</si>
  <si>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</si>
  <si>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</si>
  <si>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</si>
  <si>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</si>
  <si>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</si>
  <si>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</si>
  <si>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</si>
  <si>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</si>
  <si>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</si>
  <si>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</si>
  <si>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</si>
  <si>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</si>
  <si>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</si>
  <si>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</si>
  <si>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</si>
  <si>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</si>
  <si>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</si>
  <si>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</si>
  <si>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</si>
  <si>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</si>
  <si>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</si>
  <si>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</si>
  <si>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</si>
  <si>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</si>
  <si>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</si>
  <si>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</si>
  <si>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</si>
  <si>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</si>
  <si>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</si>
  <si>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</si>
  <si>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</si>
  <si>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</si>
  <si>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</si>
  <si>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</si>
  <si>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</si>
  <si>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</si>
  <si>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</si>
  <si>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</si>
  <si>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</si>
  <si>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</si>
  <si>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</si>
  <si>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</si>
  <si>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</si>
  <si>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</si>
  <si>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</si>
  <si>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</si>
  <si>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</si>
  <si>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</si>
  <si>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</si>
  <si>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</si>
  <si>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</si>
  <si>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</si>
  <si>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</si>
  <si>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</si>
  <si>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</si>
  <si>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</si>
  <si>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</si>
  <si>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</si>
  <si>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</si>
  <si>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</si>
  <si>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</si>
  <si>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</si>
  <si>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</si>
  <si>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</si>
  <si>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</si>
  <si>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</si>
  <si>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</si>
  <si>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</si>
  <si>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</si>
  <si>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</si>
  <si>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</si>
  <si>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</si>
  <si>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</si>
  <si>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</si>
  <si>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</si>
  <si>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</si>
  <si>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</si>
  <si>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</si>
  <si>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</si>
  <si>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</si>
  <si>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</si>
  <si>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</si>
  <si>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</si>
  <si>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</si>
  <si>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</si>
  <si>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</si>
  <si>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</si>
  <si>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</si>
  <si>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</si>
  <si>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</si>
  <si>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</si>
  <si>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</si>
  <si>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</si>
  <si>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</si>
  <si>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</si>
  <si>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</si>
  <si>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</si>
  <si>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</si>
  <si>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</si>
  <si>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</si>
  <si>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</si>
  <si>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</si>
  <si>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</si>
  <si>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</si>
  <si>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</si>
  <si>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</si>
  <si>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</si>
  <si>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</si>
  <si>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</si>
  <si>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</si>
  <si>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</si>
  <si>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</si>
  <si>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</si>
  <si>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</si>
  <si>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</si>
  <si>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</si>
  <si>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</si>
  <si>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</si>
  <si>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</si>
  <si>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</si>
  <si>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</si>
  <si>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</si>
  <si>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</si>
  <si>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</si>
  <si>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</si>
  <si>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</si>
  <si>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</si>
  <si>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</si>
  <si>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</si>
  <si>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</si>
  <si>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</si>
  <si>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</si>
  <si>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</si>
  <si>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</si>
  <si>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</si>
  <si>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</si>
  <si>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</si>
  <si>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</si>
  <si>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</si>
  <si>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</si>
  <si>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</si>
  <si>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</si>
  <si>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</si>
  <si>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</si>
  <si>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</si>
  <si>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</si>
  <si>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</si>
  <si>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</si>
  <si>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</si>
  <si>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</si>
  <si>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</si>
  <si>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</si>
  <si>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</si>
  <si>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</si>
  <si>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</si>
  <si>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</si>
  <si>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</si>
  <si>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</si>
  <si>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</si>
  <si>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</si>
  <si>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</si>
  <si>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</si>
  <si>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</si>
  <si>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</si>
  <si>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</si>
  <si>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</si>
  <si>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</si>
  <si>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</si>
  <si>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</si>
  <si>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</si>
  <si>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</si>
  <si>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</si>
  <si>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</si>
  <si>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</si>
  <si>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</si>
  <si>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</si>
  <si>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</si>
  <si>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</si>
  <si>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</si>
  <si>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</si>
  <si>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</si>
  <si>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</si>
  <si>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</si>
  <si>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</si>
  <si>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</si>
  <si>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</si>
  <si>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</si>
  <si>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</si>
  <si>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</si>
  <si>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</si>
  <si>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</si>
  <si>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</si>
  <si>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</si>
  <si>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</si>
  <si>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</si>
  <si>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</si>
  <si>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</si>
  <si>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</si>
  <si>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</si>
  <si>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</si>
  <si>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</si>
  <si>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</si>
  <si>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</si>
  <si>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</si>
  <si>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</si>
  <si>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</si>
  <si>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</si>
  <si>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</si>
  <si>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</si>
  <si>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</si>
  <si>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</si>
  <si>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</si>
  <si>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</si>
  <si>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</si>
  <si>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</si>
  <si>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</si>
  <si>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</si>
  <si>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</si>
  <si>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</si>
  <si>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</si>
  <si>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</si>
  <si>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</si>
  <si>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</si>
  <si>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</si>
  <si>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</si>
  <si>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</si>
  <si>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</si>
  <si>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</si>
  <si>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</si>
  <si>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</si>
  <si>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</si>
  <si>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</si>
  <si>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</si>
  <si>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</si>
  <si>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</si>
  <si>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</si>
  <si>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</si>
  <si>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</si>
  <si>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</si>
  <si>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</si>
  <si>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</si>
  <si>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</si>
  <si>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</si>
  <si>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</si>
  <si>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</si>
  <si>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</si>
  <si>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</si>
  <si>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</si>
  <si>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</si>
  <si>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</si>
  <si>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</si>
  <si>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</si>
  <si>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</si>
  <si>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</si>
  <si>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</si>
  <si>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</si>
  <si>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</si>
  <si>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</si>
  <si>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</si>
  <si>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</si>
  <si>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</si>
  <si>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</si>
  <si>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</si>
  <si>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</si>
  <si>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</si>
  <si>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</si>
  <si>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</si>
  <si>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</si>
  <si>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</si>
  <si>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</si>
  <si>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</si>
  <si>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</si>
  <si>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</si>
  <si>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</si>
  <si>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</si>
  <si>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</si>
  <si>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</si>
  <si>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</si>
  <si>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</si>
  <si>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</si>
  <si>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</si>
  <si>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</si>
  <si>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</si>
  <si>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</si>
  <si>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</si>
  <si>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</si>
  <si>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</si>
  <si>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</si>
  <si>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</si>
  <si>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</si>
  <si>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</si>
  <si>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</si>
  <si>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</si>
  <si>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</si>
  <si>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</si>
  <si>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</si>
  <si>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</si>
  <si>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</si>
  <si>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</si>
  <si>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</si>
  <si>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</si>
  <si>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</si>
  <si>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</si>
  <si>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</si>
  <si>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</si>
  <si>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</si>
  <si>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</si>
  <si>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</si>
  <si>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</si>
  <si>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</si>
  <si>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</si>
  <si>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</si>
  <si>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</si>
  <si>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</si>
  <si>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</si>
  <si>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</si>
  <si>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</si>
  <si>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</si>
  <si>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</si>
  <si>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</si>
  <si>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</si>
  <si>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</si>
  <si>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</si>
  <si>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</si>
  <si>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</si>
  <si>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</si>
  <si>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</si>
  <si>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</si>
  <si>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</si>
  <si>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</si>
  <si>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</si>
  <si>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</si>
  <si>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</si>
  <si>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</si>
  <si>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</si>
  <si>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</si>
  <si>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</si>
  <si>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</si>
  <si>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</si>
  <si>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</si>
  <si>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</si>
  <si>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</si>
  <si>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</si>
  <si>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</si>
  <si>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</si>
  <si>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</si>
  <si>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</si>
  <si>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</si>
  <si>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</si>
  <si>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</si>
  <si>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</si>
  <si>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</si>
  <si>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</si>
  <si>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</si>
  <si>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</si>
  <si>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</si>
  <si>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</si>
  <si>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</si>
  <si>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</si>
  <si>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</si>
  <si>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</si>
  <si>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</si>
  <si>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</si>
  <si>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</si>
  <si>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</si>
  <si>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</si>
  <si>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</si>
  <si>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</si>
  <si>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</si>
  <si>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</si>
  <si>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</si>
  <si>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</si>
  <si>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</si>
  <si>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</si>
  <si>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</si>
  <si>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</si>
  <si>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</si>
  <si>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</si>
  <si>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</si>
  <si>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</si>
  <si>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</si>
  <si>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</si>
  <si>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</si>
  <si>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</si>
  <si>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</si>
  <si>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</si>
  <si>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</si>
  <si>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</si>
  <si>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</si>
  <si>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</si>
  <si>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</si>
  <si>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</si>
  <si>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</si>
  <si>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</si>
  <si>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</si>
  <si>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</si>
  <si>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</si>
  <si>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</si>
  <si>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</si>
  <si>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</si>
  <si>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</si>
  <si>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</si>
  <si>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</si>
  <si>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</si>
  <si>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</si>
  <si>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</si>
  <si>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</si>
  <si>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</si>
  <si>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</si>
  <si>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</si>
  <si>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</si>
  <si>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</si>
  <si>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</si>
  <si>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</si>
  <si>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</si>
  <si>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</si>
  <si>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</si>
  <si>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</si>
  <si>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</si>
  <si>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</si>
  <si>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</si>
  <si>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</si>
  <si>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</si>
  <si>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</si>
  <si>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</si>
  <si>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</si>
  <si>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</si>
  <si>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</si>
  <si>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</si>
  <si>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</si>
  <si>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</si>
  <si>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</si>
  <si>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</si>
  <si>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</si>
  <si>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</si>
  <si>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</si>
  <si>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</si>
  <si>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</si>
  <si>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</si>
  <si>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</si>
  <si>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</si>
  <si>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</si>
  <si>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</si>
  <si>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</si>
  <si>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</si>
  <si>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</si>
  <si>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</si>
  <si>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</si>
  <si>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</si>
  <si>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</si>
  <si>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</si>
  <si>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</si>
  <si>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</si>
  <si>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</si>
  <si>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</si>
  <si>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</si>
  <si>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</si>
  <si>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</si>
  <si>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</si>
  <si>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</si>
  <si>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</si>
  <si>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</si>
  <si>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</si>
  <si>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</si>
  <si>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</si>
  <si>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</si>
  <si>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</si>
  <si>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</si>
  <si>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</si>
  <si>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</si>
  <si>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</si>
  <si>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</si>
  <si>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</si>
  <si>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</si>
  <si>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</si>
  <si>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</si>
  <si>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</si>
  <si>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</si>
  <si>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</si>
  <si>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</si>
  <si>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</si>
  <si>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</si>
  <si>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</si>
  <si>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</si>
  <si>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</si>
  <si>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</si>
  <si>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</si>
  <si>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</si>
  <si>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</si>
  <si>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</si>
  <si>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</si>
  <si>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</si>
  <si>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</si>
  <si>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</si>
  <si>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</si>
  <si>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</si>
  <si>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</si>
  <si>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</si>
  <si>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</si>
  <si>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</si>
  <si>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</si>
  <si>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</si>
  <si>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</si>
  <si>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</si>
  <si>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</si>
  <si>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</si>
  <si>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</si>
  <si>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</si>
  <si>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</si>
  <si>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</si>
  <si>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</si>
  <si>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</si>
  <si>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</si>
  <si>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</si>
  <si>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</si>
  <si>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</si>
  <si>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</si>
  <si>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</si>
  <si>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</si>
  <si>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</si>
  <si>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</si>
  <si>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</si>
  <si>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</si>
  <si>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</si>
  <si>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</si>
  <si>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</si>
  <si>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</si>
  <si>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</si>
  <si>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</si>
  <si>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</si>
  <si>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</si>
  <si>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</si>
  <si>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</si>
  <si>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</si>
  <si>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</si>
  <si>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</si>
  <si>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</si>
  <si>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</si>
  <si>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</si>
  <si>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</si>
  <si>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</si>
  <si>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</si>
  <si>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</si>
  <si>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</si>
  <si>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</si>
  <si>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</si>
  <si>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</si>
  <si>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</si>
  <si>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</si>
  <si>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</si>
  <si>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</si>
  <si>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</si>
  <si>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</si>
  <si>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</si>
  <si>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</si>
  <si>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</si>
  <si>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</si>
  <si>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</si>
  <si>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</si>
  <si>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</si>
  <si>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</si>
  <si>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</si>
  <si>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</si>
  <si>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</si>
  <si>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</si>
  <si>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</si>
  <si>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</si>
  <si>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</si>
  <si>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</si>
  <si>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</si>
  <si>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</si>
  <si>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</si>
  <si>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</si>
  <si>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</si>
  <si>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</si>
  <si>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</si>
  <si>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</si>
  <si>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</si>
  <si>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</si>
  <si>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</si>
  <si>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</si>
  <si>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</si>
  <si>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</si>
  <si>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</si>
  <si>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</si>
  <si>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</si>
  <si>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</si>
  <si>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</si>
  <si>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</si>
  <si>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</si>
  <si>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</si>
  <si>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</si>
  <si>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</si>
  <si>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</si>
  <si>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</si>
  <si>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</si>
  <si>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</si>
  <si>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</si>
  <si>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</si>
  <si>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</si>
  <si>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</si>
  <si>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</si>
  <si>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</si>
  <si>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</si>
  <si>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</si>
  <si>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</si>
  <si>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</si>
  <si>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</si>
  <si>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</si>
  <si>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</si>
  <si>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</si>
  <si>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</si>
  <si>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</si>
  <si>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</si>
  <si>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</si>
  <si>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</si>
  <si>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</si>
  <si>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</si>
  <si>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</si>
  <si>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</si>
  <si>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</si>
  <si>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</si>
  <si>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</si>
  <si>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</si>
  <si>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</si>
  <si>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</si>
  <si>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</si>
  <si>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</si>
  <si>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</si>
  <si>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</si>
  <si>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</si>
  <si>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</si>
  <si>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</si>
  <si>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</si>
  <si>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</si>
  <si>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</si>
  <si>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</si>
  <si>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</si>
  <si>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</si>
  <si>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</si>
  <si>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</si>
  <si>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</si>
  <si>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</si>
  <si>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</si>
  <si>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</si>
  <si>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</si>
  <si>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</si>
  <si>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</si>
  <si>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</si>
  <si>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</si>
  <si>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</si>
  <si>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</si>
  <si>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</si>
  <si>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</si>
  <si>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</si>
  <si>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</si>
  <si>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</si>
  <si>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</si>
  <si>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</si>
  <si>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</si>
  <si>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</si>
  <si>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</si>
  <si>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</si>
  <si>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</si>
  <si>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</si>
  <si>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</si>
  <si>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</si>
  <si>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</si>
  <si>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</si>
  <si>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</si>
  <si>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</si>
  <si>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</si>
  <si>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</si>
  <si>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</si>
  <si>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</si>
  <si>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</si>
  <si>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</si>
  <si>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</si>
  <si>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</si>
  <si>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</si>
  <si>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</si>
  <si>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</si>
  <si>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</si>
  <si>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</si>
  <si>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</si>
  <si>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</si>
  <si>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</si>
  <si>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</si>
  <si>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</si>
  <si>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</si>
  <si>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</si>
  <si>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</si>
  <si>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</si>
  <si>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</si>
  <si>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</si>
  <si>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</si>
  <si>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</si>
  <si>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</si>
  <si>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</si>
  <si>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</si>
  <si>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</si>
  <si>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</si>
  <si>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</si>
  <si>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</si>
  <si>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</si>
  <si>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</si>
  <si>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</si>
  <si>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</si>
  <si>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</si>
  <si>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</si>
  <si>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</si>
  <si>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</si>
  <si>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</si>
  <si>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</si>
  <si>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</si>
  <si>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</si>
  <si>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</si>
  <si>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</si>
  <si>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</si>
  <si>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</si>
  <si>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</si>
  <si>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</si>
  <si>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</si>
  <si>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</si>
  <si>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</si>
  <si>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</si>
  <si>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</si>
  <si>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</si>
  <si>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</si>
  <si>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</si>
  <si>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</si>
  <si>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</si>
  <si>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</si>
  <si>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</si>
  <si>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</si>
  <si>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</si>
  <si>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</si>
  <si>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</si>
  <si>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</si>
  <si>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</si>
  <si>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</si>
  <si>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</si>
  <si>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</si>
  <si>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</si>
  <si>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</si>
  <si>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</si>
  <si>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</si>
  <si>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</si>
  <si>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</si>
  <si>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</si>
  <si>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</si>
  <si>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</si>
  <si>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</si>
  <si>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</si>
  <si>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</si>
  <si>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</si>
  <si>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</si>
  <si>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</si>
  <si>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</si>
  <si>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</si>
  <si>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</si>
  <si>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</si>
  <si>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</si>
  <si>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</si>
  <si>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</si>
  <si>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</si>
  <si>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</si>
  <si>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</si>
  <si>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</si>
  <si>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</si>
  <si>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</si>
  <si>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</si>
  <si>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</si>
  <si>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</si>
  <si>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</si>
  <si>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</si>
  <si>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</si>
  <si>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</si>
  <si>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</si>
  <si>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</si>
  <si>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</si>
  <si>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</si>
  <si>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</si>
  <si>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</si>
  <si>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</si>
  <si>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</si>
  <si>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</si>
  <si>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</si>
  <si>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</si>
  <si>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</si>
  <si>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</si>
  <si>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</si>
  <si>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</si>
  <si>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</si>
  <si>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</si>
  <si>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</si>
  <si>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</si>
  <si>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</si>
  <si>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</si>
  <si>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</si>
  <si>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</si>
  <si>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</si>
  <si>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</si>
  <si>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</si>
  <si>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</si>
  <si>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</si>
  <si>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</si>
  <si>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</si>
  <si>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</si>
  <si>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</si>
  <si>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</si>
  <si>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</si>
  <si>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</si>
  <si>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</si>
  <si>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</si>
  <si>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</si>
  <si>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</si>
  <si>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</si>
  <si>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</si>
  <si>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</si>
  <si>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</si>
  <si>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</si>
  <si>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</si>
  <si>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</si>
  <si>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</si>
  <si>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</si>
  <si>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</si>
  <si>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</si>
  <si>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</si>
  <si>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</si>
  <si>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</si>
  <si>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</si>
  <si>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</si>
  <si>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</si>
  <si>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</si>
  <si>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</si>
  <si>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</si>
  <si>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</si>
  <si>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</si>
  <si>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</si>
  <si>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</si>
  <si>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</si>
  <si>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</si>
  <si>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</si>
  <si>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</si>
  <si>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</si>
  <si>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</si>
  <si>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</si>
  <si>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</si>
  <si>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</si>
  <si>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</si>
  <si>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</si>
  <si>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</si>
  <si>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</si>
  <si>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</si>
  <si>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</si>
  <si>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</si>
  <si>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</si>
  <si>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</si>
  <si>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</si>
  <si>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</si>
  <si>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</si>
  <si>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</si>
  <si>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</si>
  <si>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</si>
  <si>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</si>
  <si>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</si>
  <si>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</si>
  <si>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</si>
  <si>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</si>
  <si>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</si>
  <si>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</si>
  <si>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</si>
  <si>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</si>
  <si>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</si>
  <si>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</si>
  <si>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</si>
  <si>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</si>
  <si>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</si>
  <si>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</si>
  <si>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</si>
  <si>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</si>
  <si>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</si>
  <si>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</si>
  <si>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</si>
  <si>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</si>
  <si>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</si>
  <si>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</si>
  <si>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</si>
  <si>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</si>
  <si>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</si>
  <si>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</si>
  <si>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</si>
  <si>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</si>
  <si>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</si>
  <si>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</si>
  <si>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</si>
  <si>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</si>
  <si>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</si>
  <si>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</si>
  <si>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</si>
  <si>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</si>
  <si>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</si>
  <si>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</si>
  <si>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</si>
  <si>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</si>
  <si>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</si>
  <si>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</si>
  <si>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</si>
  <si>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</si>
  <si>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</si>
  <si>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</si>
  <si>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</si>
  <si>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</si>
  <si>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</si>
  <si>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</si>
  <si>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</si>
  <si>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</si>
  <si>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</si>
  <si>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</si>
  <si>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</si>
  <si>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</si>
  <si>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</si>
  <si>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</si>
  <si>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</si>
  <si>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</si>
  <si>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</si>
  <si>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</si>
  <si>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</si>
  <si>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</si>
  <si>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</si>
  <si>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</si>
  <si>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</si>
  <si>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</si>
  <si>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</si>
  <si>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</si>
  <si>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</si>
  <si>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</si>
  <si>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</si>
  <si>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</si>
  <si>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</si>
  <si>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</si>
  <si>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</si>
  <si>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</si>
  <si>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</si>
  <si>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</si>
  <si>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</si>
  <si>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</si>
  <si>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</si>
  <si>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</si>
  <si>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</si>
  <si>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</si>
  <si>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</si>
  <si>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</si>
  <si>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</si>
  <si>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</si>
  <si>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</si>
  <si>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</si>
  <si>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</si>
  <si>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</si>
  <si>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</si>
  <si>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</si>
  <si>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</si>
  <si>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</si>
  <si>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</si>
  <si>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</si>
  <si>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</si>
  <si>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</si>
  <si>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</si>
  <si>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</si>
  <si>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</si>
  <si>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</si>
  <si>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</si>
  <si>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</si>
  <si>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</si>
  <si>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</si>
  <si>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</si>
  <si>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</si>
  <si>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</si>
  <si>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</si>
  <si>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</si>
  <si>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</si>
  <si>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</si>
  <si>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</si>
  <si>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</si>
  <si>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</si>
  <si>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</si>
  <si>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</si>
  <si>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</si>
  <si>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</si>
  <si>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</si>
  <si>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</si>
  <si>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</si>
  <si>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</si>
  <si>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</si>
  <si>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</si>
  <si>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</si>
  <si>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</si>
  <si>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</si>
  <si>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</si>
  <si>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</si>
  <si>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</si>
  <si>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</si>
  <si>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</si>
  <si>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</si>
  <si>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</si>
  <si>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</si>
  <si>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</si>
  <si>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</si>
  <si>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</si>
  <si>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</si>
  <si>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</si>
  <si>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</si>
  <si>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</si>
  <si>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</si>
  <si>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</si>
  <si>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</si>
  <si>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</si>
  <si>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</si>
  <si>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</si>
  <si>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</si>
  <si>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</si>
  <si>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</si>
  <si>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</si>
  <si>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</si>
  <si>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</si>
  <si>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</si>
  <si>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</si>
  <si>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</si>
  <si>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</si>
  <si>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</si>
  <si>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</si>
  <si>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</si>
  <si>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</si>
  <si>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</si>
  <si>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</si>
  <si>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</si>
  <si>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</si>
  <si>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</si>
  <si>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</si>
  <si>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</si>
  <si>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</si>
  <si>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</si>
  <si>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</si>
  <si>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</si>
  <si>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</si>
  <si>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</si>
  <si>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</si>
  <si>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</si>
  <si>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</si>
  <si>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</si>
  <si>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</si>
  <si>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</si>
  <si>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</si>
  <si>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</si>
  <si>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</si>
  <si>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</si>
  <si>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</si>
  <si>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</si>
  <si>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</si>
  <si>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</si>
  <si>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</si>
  <si>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</si>
  <si>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</si>
  <si>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</si>
  <si>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</si>
  <si>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</si>
  <si>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</si>
  <si>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</si>
  <si>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</si>
  <si>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</si>
  <si>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</si>
  <si>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</si>
  <si>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</si>
  <si>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</si>
  <si>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</si>
  <si>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</si>
  <si>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</si>
  <si>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</si>
  <si>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</si>
  <si>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</si>
  <si>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</si>
  <si>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</si>
  <si>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</si>
  <si>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</si>
  <si>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</si>
  <si>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</si>
  <si>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</si>
  <si>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</si>
  <si>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</si>
  <si>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</si>
  <si>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</si>
  <si>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</si>
  <si>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</si>
  <si>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</si>
  <si>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</si>
  <si>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</si>
  <si>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</si>
  <si>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</si>
  <si>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</si>
  <si>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</si>
  <si>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</si>
  <si>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</si>
  <si>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</si>
  <si>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</si>
  <si>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</si>
  <si>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</si>
  <si>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</si>
  <si>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</si>
  <si>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</si>
  <si>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</si>
  <si>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</si>
  <si>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</si>
  <si>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</si>
  <si>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</si>
  <si>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</si>
  <si>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</si>
  <si>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</si>
  <si>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</si>
  <si>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</si>
  <si>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</si>
  <si>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</si>
  <si>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</si>
  <si>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</si>
  <si>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</si>
  <si>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</si>
  <si>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</si>
  <si>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</si>
  <si>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</si>
  <si>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</si>
  <si>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</si>
  <si>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</si>
  <si>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</si>
  <si>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</si>
  <si>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</si>
  <si>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</si>
  <si>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</si>
  <si>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</si>
  <si>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</si>
  <si>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</si>
  <si>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</si>
  <si>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</si>
  <si>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</si>
  <si>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</si>
  <si>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</si>
  <si>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</si>
  <si>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</si>
  <si>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</si>
  <si>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</si>
  <si>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</si>
  <si>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</si>
  <si>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</si>
  <si>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</si>
  <si>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</si>
  <si>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</si>
  <si>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</si>
  <si>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</si>
  <si>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</si>
  <si>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</si>
  <si>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</si>
  <si>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</si>
  <si>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</si>
  <si>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</si>
  <si>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</si>
  <si>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</si>
  <si>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</si>
  <si>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</si>
  <si>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</si>
  <si>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</si>
  <si>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</si>
  <si>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</si>
  <si>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</si>
  <si>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</si>
  <si>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</si>
  <si>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</si>
  <si>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</si>
  <si>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</si>
  <si>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</si>
  <si>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</si>
  <si>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</si>
  <si>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</si>
  <si>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</si>
  <si>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</si>
  <si>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</si>
  <si>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</si>
  <si>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</si>
  <si>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</si>
  <si>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</si>
  <si>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</si>
  <si>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</si>
  <si>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</si>
  <si>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</si>
  <si>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</si>
  <si>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</si>
  <si>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</si>
  <si>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</si>
  <si>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</si>
  <si>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</si>
  <si>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</si>
  <si>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</si>
  <si>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</si>
  <si>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</si>
  <si>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</si>
  <si>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</si>
  <si>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</si>
  <si>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</si>
  <si>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</si>
  <si>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</si>
  <si>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</si>
  <si>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</si>
  <si>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</si>
  <si>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</si>
  <si>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</si>
  <si>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</si>
  <si>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</si>
  <si>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</si>
  <si>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</si>
  <si>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</si>
  <si>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</si>
  <si>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</si>
  <si>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</si>
  <si>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</si>
  <si>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</si>
  <si>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</si>
  <si>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</si>
  <si>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</si>
  <si>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</si>
  <si>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</si>
  <si>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</si>
  <si>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</si>
  <si>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</si>
  <si>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</si>
  <si>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</si>
  <si>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</si>
  <si>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</si>
  <si>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</si>
  <si>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</si>
  <si>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</si>
  <si>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</si>
  <si>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</si>
  <si>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</si>
  <si>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</si>
  <si>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</si>
  <si>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</si>
  <si>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</si>
  <si>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</si>
  <si>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</si>
  <si>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</si>
  <si>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</si>
  <si>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</si>
  <si>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</si>
  <si>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</si>
  <si>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</si>
  <si>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</si>
  <si>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</si>
  <si>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</si>
  <si>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</si>
  <si>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</si>
  <si>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</si>
  <si>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</si>
  <si>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</si>
  <si>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</si>
  <si>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</si>
  <si>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</si>
  <si>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</si>
  <si>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</si>
  <si>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</si>
  <si>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</si>
  <si>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</si>
  <si>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</si>
  <si>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</si>
  <si>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</si>
  <si>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</si>
  <si>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</si>
  <si>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</si>
  <si>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</si>
  <si>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</si>
  <si>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</si>
  <si>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</si>
  <si>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</si>
  <si>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</si>
  <si>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</si>
  <si>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</si>
  <si>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</si>
  <si>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</si>
  <si>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</si>
  <si>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</si>
  <si>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</si>
  <si>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</si>
  <si>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</si>
  <si>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</si>
  <si>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</si>
  <si>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</si>
  <si>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</si>
  <si>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</si>
  <si>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</si>
  <si>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</si>
  <si>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</si>
  <si>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</si>
  <si>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</si>
  <si>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</si>
  <si>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</si>
  <si>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</si>
  <si>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</si>
  <si>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</si>
  <si>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</si>
  <si>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</si>
  <si>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</si>
  <si>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</si>
  <si>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</si>
  <si>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</si>
  <si>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</si>
  <si>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</si>
  <si>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</si>
  <si>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</si>
  <si>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</si>
  <si>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</si>
  <si>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</si>
  <si>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</si>
  <si>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</si>
  <si>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</si>
  <si>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</si>
  <si>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</si>
  <si>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</si>
  <si>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</si>
  <si>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</si>
  <si>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</si>
  <si>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</si>
  <si>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</si>
  <si>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</si>
  <si>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</si>
  <si>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</si>
  <si>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</si>
  <si>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</si>
  <si>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</si>
  <si>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</si>
  <si>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</si>
  <si>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</si>
  <si>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</si>
  <si>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</si>
  <si>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</si>
  <si>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</si>
  <si>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</si>
  <si>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</si>
  <si>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</si>
  <si>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</si>
  <si>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</si>
  <si>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</si>
  <si>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</si>
  <si>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</si>
  <si>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</si>
  <si>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</si>
  <si>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</si>
  <si>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</si>
  <si>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</si>
  <si>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</si>
  <si>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</si>
  <si>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</si>
  <si>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</si>
  <si>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</si>
  <si>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</si>
  <si>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</si>
  <si>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</si>
  <si>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</si>
  <si>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</si>
  <si>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</si>
  <si>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</si>
  <si>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</si>
  <si>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</si>
  <si>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</si>
  <si>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</si>
  <si>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</si>
  <si>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</si>
  <si>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</si>
  <si>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</si>
  <si>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</si>
  <si>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</si>
  <si>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</si>
  <si>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</si>
  <si>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</si>
  <si>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</si>
  <si>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</si>
  <si>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</si>
  <si>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</si>
  <si>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</si>
  <si>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</si>
  <si>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</si>
  <si>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</si>
  <si>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</si>
  <si>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</si>
  <si>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</si>
  <si>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</si>
  <si>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</si>
  <si>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</si>
  <si>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</si>
  <si>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</si>
  <si>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</si>
  <si>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</si>
  <si>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</si>
  <si>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</si>
  <si>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</si>
  <si>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</si>
  <si>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</si>
  <si>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</si>
  <si>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</si>
  <si>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</si>
  <si>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</si>
  <si>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</si>
  <si>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</si>
  <si>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</si>
  <si>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</si>
  <si>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</si>
  <si>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</si>
  <si>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</si>
  <si>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</si>
  <si>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</si>
  <si>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</si>
  <si>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</si>
  <si>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</si>
  <si>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</si>
  <si>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</si>
  <si>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</si>
  <si>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</si>
  <si>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</si>
  <si>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</si>
  <si>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</si>
  <si>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</si>
  <si>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</si>
  <si>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</si>
  <si>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</si>
  <si>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</si>
  <si>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</si>
  <si>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</si>
  <si>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</si>
  <si>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</si>
  <si>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</si>
  <si>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</si>
  <si>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</si>
  <si>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</si>
  <si>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</si>
  <si>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</si>
  <si>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</si>
  <si>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</si>
  <si>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</si>
  <si>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</si>
  <si>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</si>
  <si>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</si>
  <si>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</si>
  <si>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</si>
  <si>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</si>
  <si>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</si>
  <si>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</si>
  <si>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</si>
  <si>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</si>
  <si>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</si>
  <si>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</si>
  <si>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</si>
  <si>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</si>
  <si>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</si>
  <si>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</si>
  <si>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</si>
  <si>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</si>
  <si>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</si>
  <si>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</si>
  <si>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</si>
  <si>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</si>
  <si>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</si>
  <si>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</si>
  <si>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</si>
  <si>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</si>
  <si>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</si>
  <si>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</si>
  <si>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</si>
  <si>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</si>
  <si>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</si>
  <si>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</si>
  <si>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</si>
  <si>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</si>
  <si>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</si>
  <si>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</si>
  <si>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</si>
  <si>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</si>
  <si>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</si>
  <si>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</si>
  <si>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</si>
  <si>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</si>
  <si>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</si>
  <si>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</si>
  <si>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</si>
  <si>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</si>
  <si>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</si>
  <si>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</si>
  <si>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</si>
  <si>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</si>
  <si>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</si>
  <si>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</si>
  <si>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</si>
  <si>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</si>
  <si>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</si>
  <si>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</si>
  <si>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</si>
  <si>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</si>
  <si>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</si>
  <si>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</si>
  <si>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</si>
  <si>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</si>
  <si>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</si>
  <si>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</si>
  <si>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</si>
  <si>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</si>
  <si>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</si>
  <si>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</si>
  <si>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</si>
  <si>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</si>
  <si>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</si>
  <si>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</si>
  <si>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</si>
  <si>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</si>
  <si>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</si>
  <si>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</si>
  <si>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</si>
  <si>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</si>
  <si>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</si>
  <si>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</si>
  <si>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</si>
  <si>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</si>
  <si>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</si>
  <si>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</si>
  <si>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</si>
  <si>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</si>
  <si>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</si>
  <si>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</si>
  <si>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</si>
  <si>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</si>
  <si>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</si>
  <si>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</si>
  <si>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</si>
  <si>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</si>
  <si>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</si>
  <si>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</si>
  <si>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</si>
  <si>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</si>
  <si>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</si>
  <si>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</si>
  <si>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</si>
  <si>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</si>
  <si>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</si>
  <si>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</si>
  <si>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</si>
  <si>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</si>
  <si>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</si>
  <si>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</si>
  <si>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</si>
  <si>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</si>
  <si>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</si>
  <si>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</si>
  <si>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</si>
  <si>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</si>
  <si>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</si>
  <si>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</si>
  <si>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</si>
  <si>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</si>
  <si>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</si>
  <si>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</si>
  <si>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</si>
  <si>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</si>
  <si>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</si>
  <si>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</si>
  <si>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</si>
  <si>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</si>
  <si>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</si>
  <si>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</si>
  <si>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</si>
  <si>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</si>
  <si>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</si>
  <si>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</si>
  <si>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</si>
  <si>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</si>
  <si>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</si>
  <si>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</si>
  <si>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</si>
  <si>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</si>
  <si>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</si>
  <si>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</si>
  <si>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</si>
  <si>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</si>
  <si>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</si>
  <si>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</si>
  <si>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</si>
  <si>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</si>
  <si>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</si>
  <si>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</si>
  <si>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</si>
  <si>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</si>
  <si>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</si>
  <si>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</si>
  <si>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</si>
  <si>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</si>
  <si>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</si>
  <si>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</si>
  <si>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</si>
  <si>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</si>
  <si>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</si>
  <si>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</si>
  <si>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</si>
  <si>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</si>
  <si>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</si>
  <si>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</si>
  <si>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</si>
  <si>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</si>
  <si>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</si>
  <si>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</si>
  <si>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</si>
  <si>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</si>
  <si>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</si>
  <si>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</si>
  <si>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</si>
  <si>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</si>
  <si>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</si>
  <si>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</si>
  <si>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</si>
  <si>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</si>
  <si>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</si>
  <si>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</si>
  <si>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</si>
  <si>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</si>
  <si>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</si>
  <si>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</si>
  <si>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</si>
  <si>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</si>
  <si>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</si>
  <si>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</si>
  <si>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</si>
  <si>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</si>
  <si>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</si>
  <si>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</si>
  <si>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</si>
  <si>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</si>
  <si>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</si>
  <si>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</si>
  <si>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</si>
  <si>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</si>
  <si>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</si>
  <si>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</si>
  <si>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</si>
  <si>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</si>
  <si>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</si>
  <si>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</si>
  <si>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</si>
  <si>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</si>
  <si>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</si>
  <si>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</si>
  <si>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</si>
  <si>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</si>
  <si>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</si>
  <si>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</si>
  <si>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</si>
  <si>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</si>
  <si>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</si>
  <si>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</si>
  <si>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</si>
  <si>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</si>
  <si>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</si>
  <si>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</si>
  <si>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</si>
  <si>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</si>
  <si>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</si>
  <si>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</si>
  <si>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</si>
  <si>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</si>
  <si>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</si>
  <si>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</si>
  <si>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</si>
  <si>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</si>
  <si>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</si>
  <si>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</si>
  <si>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</si>
  <si>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</si>
  <si>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</si>
  <si>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</si>
  <si>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</si>
  <si>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</si>
  <si>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</si>
  <si>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</si>
  <si>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</si>
  <si>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</si>
  <si>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</si>
  <si>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</si>
  <si>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</si>
  <si>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</si>
  <si>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</si>
  <si>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</si>
  <si>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</si>
  <si>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</si>
  <si>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</si>
  <si>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</si>
  <si>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</si>
  <si>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</si>
  <si>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</si>
  <si>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</si>
  <si>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</si>
  <si>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</si>
  <si>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</si>
  <si>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</si>
  <si>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</si>
  <si>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</si>
  <si>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</si>
  <si>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</si>
  <si>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</si>
  <si>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</si>
  <si>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</si>
  <si>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</si>
  <si>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</si>
  <si>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</si>
  <si>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</si>
  <si>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</si>
  <si>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</si>
  <si>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</si>
  <si>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</si>
  <si>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</si>
  <si>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</si>
  <si>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</si>
  <si>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</si>
  <si>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</si>
  <si>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</si>
  <si>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</si>
  <si>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</si>
  <si>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</si>
  <si>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</si>
  <si>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</si>
  <si>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</si>
  <si>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</si>
  <si>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</si>
  <si>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</si>
  <si>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</si>
  <si>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</si>
  <si>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</si>
  <si>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</si>
  <si>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</si>
  <si>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</si>
  <si>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</si>
  <si>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</si>
  <si>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</si>
  <si>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</si>
  <si>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</si>
  <si>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</si>
  <si>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</si>
  <si>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</si>
  <si>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</si>
  <si>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</si>
  <si>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</si>
  <si>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</si>
  <si>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</si>
  <si>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</si>
  <si>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</si>
  <si>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</si>
  <si>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</si>
  <si>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</si>
  <si>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</si>
  <si>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</si>
  <si>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</si>
  <si>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</si>
  <si>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</si>
  <si>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</si>
  <si>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</si>
  <si>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</si>
  <si>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</si>
  <si>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</si>
  <si>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</si>
  <si>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</si>
  <si>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</si>
  <si>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</si>
  <si>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</si>
  <si>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</si>
  <si>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</si>
  <si>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</si>
  <si>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</si>
  <si>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</si>
  <si>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</si>
  <si>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</si>
  <si>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</si>
  <si>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</si>
  <si>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</si>
  <si>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</si>
  <si>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</si>
  <si>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</si>
  <si>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</si>
  <si>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</si>
  <si>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</si>
  <si>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</si>
  <si>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</si>
  <si>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</si>
  <si>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</si>
  <si>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</si>
  <si>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</si>
  <si>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</si>
  <si>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</si>
  <si>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</si>
  <si>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</si>
  <si>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</si>
  <si>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</si>
  <si>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</si>
  <si>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</si>
  <si>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</si>
  <si>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</si>
  <si>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</si>
  <si>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</si>
  <si>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</si>
  <si>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</si>
  <si>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</si>
  <si>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</si>
  <si>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</si>
  <si>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</si>
  <si>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</si>
  <si>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</si>
  <si>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</si>
  <si>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</si>
  <si>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</si>
  <si>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</si>
  <si>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</si>
  <si>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</si>
  <si>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</si>
  <si>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</si>
  <si>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</si>
  <si>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</si>
  <si>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</si>
  <si>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</si>
  <si>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</si>
  <si>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</si>
  <si>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</si>
  <si>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</si>
  <si>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</si>
  <si>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</si>
  <si>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</si>
  <si>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</si>
  <si>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</si>
  <si>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</si>
  <si>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</si>
  <si>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</si>
  <si>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</si>
  <si>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</si>
  <si>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</si>
  <si>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</si>
  <si>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</si>
  <si>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</si>
  <si>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</si>
  <si>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</si>
  <si>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</si>
  <si>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</si>
  <si>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</si>
  <si>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</si>
  <si>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</si>
  <si>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</si>
  <si>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</si>
  <si>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</si>
  <si>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</si>
  <si>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</si>
  <si>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</si>
  <si>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</si>
  <si>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</si>
  <si>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</si>
  <si>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</si>
  <si>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</si>
  <si>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</si>
  <si>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</si>
  <si>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</si>
  <si>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</si>
  <si>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</si>
  <si>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</si>
  <si>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</si>
  <si>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</si>
  <si>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</si>
  <si>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</si>
  <si>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</si>
  <si>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</si>
  <si>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</si>
  <si>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</si>
  <si>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</si>
  <si>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</si>
  <si>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</si>
  <si>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</si>
  <si>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</si>
  <si>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</si>
  <si>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</si>
  <si>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</si>
  <si>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</si>
  <si>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</si>
  <si>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</si>
  <si>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</si>
  <si>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</si>
  <si>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</si>
  <si>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</si>
  <si>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</si>
  <si>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</si>
  <si>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</si>
  <si>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</si>
  <si>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</si>
  <si>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</si>
  <si>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</si>
  <si>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</si>
  <si>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</si>
  <si>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</si>
  <si>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</si>
  <si>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</si>
  <si>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</si>
  <si>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</si>
  <si>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</si>
  <si>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</si>
  <si>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</si>
  <si>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</si>
  <si>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</si>
  <si>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</si>
  <si>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</si>
  <si>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</si>
  <si>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</si>
  <si>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</si>
  <si>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</si>
  <si>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</si>
  <si>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</si>
  <si>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</si>
  <si>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</si>
  <si>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</si>
  <si>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</si>
  <si>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</si>
  <si>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</si>
  <si>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</si>
  <si>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</si>
  <si>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</si>
  <si>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</si>
  <si>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</si>
  <si>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</si>
  <si>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</si>
  <si>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</si>
  <si>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</si>
  <si>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</si>
  <si>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</si>
  <si>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</si>
  <si>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</si>
  <si>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</si>
  <si>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</si>
  <si>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</si>
  <si>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</si>
  <si>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</si>
  <si>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</si>
  <si>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</si>
  <si>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</si>
  <si>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</si>
  <si>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</si>
  <si>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</si>
  <si>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</si>
  <si>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</si>
  <si>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</si>
  <si>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</si>
  <si>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</si>
  <si>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</si>
  <si>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</si>
  <si>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</si>
  <si>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</si>
  <si>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</si>
  <si>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</si>
  <si>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</si>
  <si>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</si>
  <si>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</si>
  <si>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</si>
  <si>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</si>
  <si>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</si>
  <si>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</si>
  <si>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</si>
  <si>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</si>
  <si>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</si>
  <si>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</si>
  <si>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</si>
  <si>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</si>
  <si>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</si>
  <si>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</si>
  <si>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</si>
  <si>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</si>
  <si>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</si>
  <si>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</si>
  <si>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</si>
  <si>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</si>
  <si>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</si>
  <si>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</si>
  <si>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</si>
  <si>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</si>
  <si>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</si>
  <si>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</si>
  <si>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</si>
  <si>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</si>
  <si>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</si>
  <si>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</si>
  <si>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</si>
  <si>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</si>
  <si>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</si>
  <si>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</si>
  <si>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</si>
  <si>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</si>
  <si>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</si>
  <si>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</si>
  <si>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</si>
  <si>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</si>
  <si>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</si>
  <si>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</si>
  <si>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</si>
  <si>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</si>
  <si>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</si>
  <si>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</si>
  <si>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</si>
  <si>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</si>
  <si>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</si>
  <si>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</si>
  <si>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</si>
  <si>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</si>
  <si>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</si>
  <si>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</si>
  <si>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</si>
  <si>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</si>
  <si>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</si>
  <si>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</si>
  <si>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</si>
  <si>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</si>
  <si>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</si>
  <si>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</si>
  <si>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</si>
  <si>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</si>
  <si>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</si>
  <si>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</si>
  <si>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</si>
  <si>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</si>
  <si>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</si>
  <si>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</si>
  <si>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</si>
  <si>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</si>
  <si>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</si>
  <si>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</si>
  <si>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</si>
  <si>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</si>
  <si>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</si>
  <si>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</si>
  <si>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</si>
  <si>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</si>
  <si>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</si>
  <si>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</si>
  <si>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</si>
  <si>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</si>
  <si>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</si>
  <si>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</si>
  <si>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</si>
  <si>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</si>
  <si>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</si>
  <si>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</si>
  <si>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</si>
  <si>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</si>
  <si>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</si>
  <si>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</si>
  <si>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</si>
  <si>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</si>
  <si>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</si>
  <si>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</si>
  <si>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</si>
  <si>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</si>
  <si>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</si>
  <si>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</si>
  <si>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</si>
  <si>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</si>
  <si>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</si>
  <si>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</si>
  <si>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</si>
  <si>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</si>
  <si>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</si>
  <si>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</si>
  <si>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</si>
  <si>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</si>
  <si>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</si>
  <si>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</si>
  <si>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</si>
  <si>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</si>
  <si>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</si>
  <si>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</si>
  <si>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</si>
  <si>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</si>
  <si>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</si>
  <si>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</si>
  <si>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</si>
  <si>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</si>
  <si>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</si>
  <si>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</si>
  <si>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</si>
  <si>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</si>
  <si>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</si>
  <si>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</si>
  <si>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</si>
  <si>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</si>
  <si>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</si>
  <si>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</si>
  <si>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</si>
  <si>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</si>
  <si>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</si>
  <si>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</si>
  <si>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</si>
  <si>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</si>
  <si>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</si>
  <si>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</si>
  <si>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</si>
  <si>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</si>
  <si>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</si>
  <si>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</si>
  <si>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</si>
  <si>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</si>
  <si>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</si>
  <si>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</si>
  <si>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</si>
  <si>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</si>
  <si>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</si>
  <si>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</si>
  <si>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</si>
  <si>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</si>
  <si>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</si>
  <si>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</si>
  <si>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</si>
  <si>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</si>
  <si>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</si>
  <si>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</si>
  <si>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</si>
  <si>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</si>
  <si>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</si>
  <si>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</si>
  <si>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</si>
  <si>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</si>
  <si>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</si>
  <si>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</si>
  <si>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</si>
  <si>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</si>
  <si>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</si>
  <si>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</si>
  <si>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</si>
  <si>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</si>
  <si>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</si>
  <si>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</si>
  <si>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</si>
  <si>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</si>
  <si>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</si>
  <si>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</si>
  <si>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</si>
  <si>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</si>
  <si>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</si>
  <si>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</si>
  <si>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</si>
  <si>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</si>
  <si>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</si>
  <si>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</si>
  <si>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</si>
  <si>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</si>
  <si>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</si>
  <si>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</si>
  <si>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</si>
  <si>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</si>
  <si>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</si>
  <si>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</si>
  <si>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</si>
  <si>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</si>
  <si>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</si>
  <si>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</si>
  <si>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</si>
  <si>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</si>
  <si>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</si>
  <si>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</si>
  <si>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</si>
  <si>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</si>
  <si>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</si>
  <si>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</si>
  <si>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</si>
  <si>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</si>
  <si>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</si>
  <si>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</si>
  <si>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</si>
  <si>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</si>
  <si>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</si>
  <si>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</si>
  <si>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</si>
  <si>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</si>
  <si>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</si>
  <si>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</si>
  <si>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</si>
  <si>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</si>
  <si>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</si>
  <si>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</si>
  <si>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</si>
  <si>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</si>
  <si>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</si>
  <si>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</si>
  <si>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</si>
  <si>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</si>
  <si>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</si>
  <si>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</si>
  <si>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</si>
  <si>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</si>
  <si>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</si>
  <si>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</si>
  <si>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</si>
  <si>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</si>
  <si>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</si>
  <si>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</si>
  <si>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</si>
  <si>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</si>
  <si>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</si>
  <si>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</si>
  <si>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</si>
  <si>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</si>
  <si>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</si>
  <si>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</si>
  <si>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</si>
  <si>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</si>
  <si>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</si>
  <si>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</si>
  <si>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</si>
  <si>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</si>
  <si>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</si>
  <si>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</si>
  <si>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</si>
  <si>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</si>
  <si>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</si>
  <si>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</si>
  <si>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</si>
  <si>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</si>
  <si>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</si>
  <si>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</si>
  <si>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</si>
  <si>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</si>
  <si>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</si>
  <si>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</si>
  <si>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</si>
  <si>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</si>
  <si>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</si>
  <si>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</si>
  <si>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</si>
  <si>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</si>
  <si>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</si>
  <si>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</si>
  <si>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</si>
  <si>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</si>
  <si>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</si>
  <si>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</si>
  <si>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</si>
  <si>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</si>
  <si>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</si>
  <si>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</si>
  <si>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</si>
  <si>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</si>
  <si>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</si>
  <si>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</si>
  <si>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</si>
  <si>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</si>
  <si>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</si>
  <si>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</si>
  <si>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</si>
  <si>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</si>
  <si>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</si>
  <si>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</si>
  <si>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</si>
  <si>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</si>
  <si>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</si>
  <si>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</si>
  <si>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</si>
  <si>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</si>
  <si>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</si>
  <si>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</si>
  <si>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</si>
  <si>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</si>
  <si>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</si>
  <si>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</si>
  <si>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</si>
  <si>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</si>
  <si>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</si>
  <si>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</si>
  <si>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</si>
  <si>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</si>
  <si>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</si>
  <si>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</si>
  <si>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</si>
  <si>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</si>
  <si>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</si>
  <si>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</si>
  <si>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</si>
  <si>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</si>
  <si>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</si>
  <si>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</si>
  <si>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</si>
  <si>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</si>
  <si>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</si>
  <si>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</si>
  <si>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</si>
  <si>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</si>
  <si>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</si>
  <si>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</si>
  <si>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</si>
  <si>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</si>
  <si>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</si>
  <si>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</si>
  <si>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</si>
  <si>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</si>
  <si>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</si>
  <si>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</si>
  <si>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</si>
  <si>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</si>
  <si>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</si>
  <si>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</si>
  <si>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</si>
  <si>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</si>
  <si>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</si>
  <si>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</si>
  <si>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</si>
  <si>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</si>
  <si>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</si>
  <si>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</si>
  <si>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</si>
  <si>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</si>
  <si>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</si>
  <si>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</si>
  <si>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</si>
  <si>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</si>
  <si>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</si>
  <si>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</si>
  <si>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</si>
  <si>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</si>
  <si>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</si>
  <si>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</si>
  <si>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</si>
  <si>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</si>
  <si>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</si>
  <si>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</si>
  <si>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</si>
  <si>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</si>
  <si>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</si>
  <si>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</si>
  <si>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</si>
  <si>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</si>
  <si>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</si>
  <si>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</si>
  <si>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</si>
  <si>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</si>
  <si>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</si>
  <si>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</si>
  <si>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</si>
  <si>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</si>
  <si>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</si>
  <si>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</si>
  <si>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</si>
  <si>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</si>
  <si>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</si>
  <si>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</si>
  <si>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</si>
  <si>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</si>
  <si>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</si>
  <si>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</si>
  <si>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</si>
  <si>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</si>
  <si>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</si>
  <si>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</si>
  <si>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</si>
  <si>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</si>
  <si>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</si>
  <si>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</si>
  <si>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</si>
  <si>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</si>
  <si>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</si>
  <si>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</si>
  <si>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</si>
  <si>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</si>
  <si>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</si>
  <si>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</si>
  <si>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</si>
  <si>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</si>
  <si>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</si>
  <si>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</si>
  <si>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</si>
  <si>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</si>
  <si>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</si>
  <si>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</si>
  <si>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</si>
  <si>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</si>
  <si>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</si>
  <si>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</si>
  <si>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</si>
  <si>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</si>
  <si>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</si>
  <si>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</si>
  <si>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</si>
  <si>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</si>
  <si>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</si>
  <si>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</si>
  <si>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</si>
  <si>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</si>
  <si>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</si>
  <si>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</si>
  <si>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</si>
  <si>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</si>
  <si>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</si>
  <si>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</si>
  <si>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</si>
  <si>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</si>
  <si>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</si>
  <si>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</si>
  <si>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</si>
  <si>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</si>
  <si>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</si>
  <si>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</si>
  <si>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</si>
  <si>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</si>
  <si>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</si>
  <si>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</si>
  <si>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</si>
  <si>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</si>
  <si>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</si>
  <si>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</si>
  <si>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</si>
  <si>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</si>
  <si>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</si>
  <si>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</si>
  <si>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</si>
  <si>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</si>
  <si>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</si>
  <si>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</si>
  <si>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</si>
  <si>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</si>
  <si>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</si>
  <si>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</si>
  <si>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</si>
  <si>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</si>
  <si>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</si>
  <si>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</si>
  <si>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</si>
  <si>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</si>
  <si>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</si>
  <si>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</si>
  <si>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</si>
  <si>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</si>
  <si>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</si>
  <si>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</si>
  <si>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</si>
  <si>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</si>
  <si>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</si>
  <si>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</si>
  <si>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</si>
  <si>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</si>
  <si>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</si>
  <si>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</si>
  <si>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</si>
  <si>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</si>
  <si>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</si>
  <si>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</si>
  <si>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</si>
  <si>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</si>
  <si>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</si>
  <si>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</si>
  <si>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</si>
  <si>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</si>
  <si>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</si>
  <si>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</si>
  <si>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</si>
  <si>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</si>
  <si>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</si>
  <si>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</si>
  <si>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</si>
  <si>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</si>
  <si>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</si>
  <si>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</si>
  <si>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</si>
  <si>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</si>
  <si>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</si>
  <si>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</si>
  <si>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</si>
  <si>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</si>
  <si>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</si>
  <si>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</si>
  <si>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</si>
  <si>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</si>
  <si>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</si>
  <si>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</si>
  <si>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</si>
  <si>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</si>
  <si>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</si>
  <si>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</si>
  <si>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</si>
  <si>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</si>
  <si>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</si>
  <si>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</si>
  <si>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</si>
  <si>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</si>
  <si>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</si>
  <si>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</si>
  <si>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</si>
  <si>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</si>
  <si>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</si>
  <si>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</si>
  <si>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</si>
  <si>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</si>
  <si>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</si>
  <si>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</si>
  <si>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</si>
  <si>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</si>
  <si>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</si>
  <si>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</si>
  <si>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</si>
  <si>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</si>
  <si>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</si>
  <si>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</si>
  <si>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</si>
  <si>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</si>
  <si>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</si>
  <si>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</si>
  <si>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</si>
  <si>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</si>
  <si>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</si>
  <si>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</si>
  <si>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</si>
  <si>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</si>
  <si>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</si>
  <si>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</si>
  <si>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</si>
  <si>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</si>
  <si>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</si>
  <si>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</si>
  <si>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</si>
  <si>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</si>
  <si>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</si>
  <si>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</si>
  <si>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</si>
  <si>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</si>
  <si>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</si>
  <si>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</si>
  <si>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</si>
  <si>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</si>
  <si>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</si>
  <si>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</si>
  <si>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</si>
  <si>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</si>
  <si>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</si>
  <si>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</si>
  <si>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</si>
  <si>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</si>
  <si>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</si>
  <si>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</si>
  <si>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</si>
  <si>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</si>
  <si>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</si>
  <si>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</si>
  <si>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</si>
  <si>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</si>
  <si>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</si>
  <si>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</si>
  <si>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</si>
  <si>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</si>
  <si>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</si>
  <si>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</si>
  <si>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</si>
  <si>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</si>
  <si>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</si>
  <si>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</si>
  <si>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</si>
  <si>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</si>
  <si>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</si>
  <si>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</si>
  <si>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</si>
  <si>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</si>
  <si>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</si>
  <si>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</si>
  <si>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</si>
  <si>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</si>
  <si>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</si>
  <si>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</si>
  <si>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</si>
  <si>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</si>
  <si>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</si>
  <si>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</si>
  <si>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</si>
  <si>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</si>
  <si>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</si>
  <si>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</si>
  <si>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</si>
  <si>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</si>
  <si>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</si>
  <si>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</si>
  <si>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</si>
  <si>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</si>
  <si>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</si>
  <si>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</si>
  <si>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</si>
  <si>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</si>
  <si>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</si>
  <si>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</si>
  <si>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</si>
  <si>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</si>
  <si>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</si>
  <si>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</si>
  <si>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</si>
  <si>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</si>
  <si>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</si>
  <si>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</si>
  <si>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</si>
  <si>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</si>
  <si>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</si>
  <si>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</si>
  <si>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</si>
  <si>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</si>
  <si>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</si>
  <si>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</si>
  <si>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</si>
  <si>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</si>
  <si>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</si>
  <si>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</si>
  <si>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</si>
  <si>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</si>
  <si>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</si>
  <si>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</si>
  <si>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</si>
  <si>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</si>
  <si>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</si>
  <si>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</si>
  <si>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</si>
  <si>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</si>
  <si>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</si>
  <si>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</si>
  <si>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</si>
  <si>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</si>
  <si>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</si>
  <si>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</si>
  <si>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</si>
  <si>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</si>
  <si>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</si>
  <si>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</si>
  <si>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</si>
  <si>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</si>
  <si>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</si>
  <si>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</si>
  <si>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</si>
  <si>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</si>
  <si>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</si>
  <si>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</si>
  <si>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</si>
  <si>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</si>
  <si>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</si>
  <si>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</si>
  <si>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</si>
  <si>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</si>
  <si>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</si>
  <si>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</si>
  <si>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</si>
  <si>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</si>
  <si>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</si>
  <si>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</si>
  <si>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</si>
  <si>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</si>
  <si>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</si>
  <si>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</si>
  <si>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</si>
  <si>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</si>
  <si>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</si>
  <si>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</si>
  <si>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</si>
  <si>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</si>
  <si>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</si>
  <si>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</si>
  <si>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</si>
  <si>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</si>
  <si>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</si>
  <si>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</si>
  <si>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</si>
  <si>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</si>
  <si>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</si>
  <si>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</si>
  <si>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</si>
  <si>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</si>
  <si>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</si>
  <si>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</si>
  <si>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</si>
  <si>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</si>
  <si>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</si>
  <si>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</si>
  <si>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</si>
  <si>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</si>
  <si>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</si>
  <si>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</si>
  <si>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</si>
  <si>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</si>
  <si>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</si>
  <si>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</si>
  <si>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</si>
  <si>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</si>
  <si>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</si>
  <si>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</si>
  <si>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</si>
  <si>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</si>
  <si>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</si>
  <si>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</si>
  <si>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</si>
  <si>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</si>
  <si>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</si>
  <si>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</si>
  <si>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</si>
  <si>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</si>
  <si>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</si>
  <si>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</si>
  <si>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</si>
  <si>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</si>
  <si>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</si>
  <si>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</si>
  <si>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</si>
  <si>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</si>
  <si>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</si>
  <si>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</si>
  <si>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</si>
  <si>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</si>
  <si>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</si>
  <si>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</si>
  <si>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</si>
  <si>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</si>
  <si>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</si>
  <si>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</si>
  <si>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</si>
  <si>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</si>
  <si>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</si>
  <si>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</si>
  <si>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</si>
  <si>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</si>
  <si>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</si>
  <si>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</si>
  <si>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</si>
  <si>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</si>
  <si>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</si>
  <si>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</si>
  <si>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</si>
  <si>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</si>
  <si>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</si>
  <si>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</si>
  <si>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</si>
  <si>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</si>
  <si>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</si>
  <si>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</si>
  <si>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</si>
  <si>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</si>
  <si>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</si>
  <si>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</si>
  <si>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</si>
  <si>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</si>
  <si>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</si>
  <si>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</si>
  <si>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</si>
  <si>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</si>
  <si>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</si>
  <si>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</si>
  <si>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</si>
  <si>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</si>
  <si>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</si>
  <si>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</si>
  <si>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</si>
  <si>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</si>
  <si>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</si>
  <si>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</si>
  <si>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</si>
  <si>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</si>
  <si>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</si>
  <si>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</si>
  <si>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</si>
  <si>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</si>
  <si>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</si>
  <si>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</si>
  <si>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</si>
  <si>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</si>
  <si>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</si>
  <si>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</si>
  <si>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</si>
  <si>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</si>
  <si>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</si>
  <si>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</si>
  <si>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</si>
  <si>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</si>
  <si>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</si>
  <si>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</si>
  <si>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</si>
  <si>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</si>
  <si>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</si>
  <si>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</si>
  <si>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</si>
  <si>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</si>
  <si>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</si>
  <si>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</si>
  <si>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</si>
  <si>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</si>
  <si>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</si>
  <si>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</si>
  <si>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</si>
  <si>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</si>
  <si>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</si>
  <si>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</si>
  <si>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</si>
  <si>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</si>
  <si>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</si>
  <si>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</si>
  <si>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</si>
  <si>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</si>
  <si>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</si>
  <si>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</si>
  <si>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</si>
  <si>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</si>
  <si>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</si>
  <si>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</si>
  <si>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</si>
  <si>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</si>
  <si>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</si>
  <si>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</si>
  <si>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</si>
  <si>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</si>
  <si>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</si>
  <si>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</si>
  <si>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</si>
  <si>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</si>
  <si>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</si>
  <si>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</si>
  <si>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</si>
  <si>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</si>
  <si>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</si>
  <si>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</si>
  <si>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</si>
  <si>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</si>
  <si>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</si>
  <si>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</si>
  <si>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</si>
  <si>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</si>
  <si>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</si>
  <si>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</si>
  <si>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</si>
  <si>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</si>
  <si>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</si>
  <si>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</si>
  <si>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</si>
  <si>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</si>
  <si>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</si>
  <si>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</si>
  <si>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</si>
  <si>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</si>
  <si>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</si>
  <si>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</si>
  <si>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</si>
  <si>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</si>
  <si>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</si>
  <si>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</si>
  <si>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</si>
  <si>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</si>
  <si>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</si>
  <si>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</si>
  <si>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</si>
  <si>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</si>
  <si>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</si>
  <si>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</si>
  <si>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</si>
  <si>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</si>
  <si>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</si>
  <si>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</si>
  <si>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</si>
  <si>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</si>
  <si>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</si>
  <si>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</si>
  <si>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</si>
  <si>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</si>
  <si>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</si>
  <si>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</si>
  <si>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</si>
  <si>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</si>
  <si>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</si>
  <si>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</si>
  <si>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</si>
  <si>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</si>
  <si>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</si>
  <si>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</si>
  <si>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</si>
  <si>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</si>
  <si>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</si>
  <si>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</si>
  <si>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</si>
  <si>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</si>
  <si>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</si>
  <si>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</si>
  <si>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</si>
  <si>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</si>
  <si>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</si>
  <si>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</si>
  <si>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</si>
  <si>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</si>
  <si>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</si>
  <si>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</si>
  <si>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</si>
  <si>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</si>
  <si>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</si>
  <si>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</si>
  <si>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</si>
  <si>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</si>
  <si>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</si>
  <si>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</si>
  <si>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</si>
  <si>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</si>
  <si>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</si>
  <si>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</si>
  <si>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</si>
  <si>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</si>
  <si>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</si>
  <si>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</si>
  <si>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</si>
  <si>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</si>
  <si>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</si>
  <si>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</si>
  <si>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</si>
  <si>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</si>
  <si>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</si>
  <si>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</si>
  <si>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</si>
  <si>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</si>
  <si>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</si>
  <si>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</si>
  <si>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</si>
  <si>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</si>
  <si>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</si>
  <si>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</si>
  <si>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</si>
  <si>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</si>
  <si>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</si>
  <si>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</si>
  <si>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</si>
  <si>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</si>
  <si>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</si>
  <si>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</si>
  <si>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</si>
  <si>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</si>
  <si>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</si>
  <si>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</si>
  <si>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</si>
  <si>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</si>
  <si>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</si>
  <si>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</si>
  <si>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</si>
  <si>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</si>
  <si>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</si>
  <si>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</si>
  <si>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</si>
  <si>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</si>
  <si>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</si>
  <si>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</si>
  <si>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</si>
  <si>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</si>
  <si>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</si>
  <si>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</si>
  <si>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</si>
  <si>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</si>
  <si>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</si>
  <si>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</si>
  <si>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</si>
  <si>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</si>
  <si>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</si>
  <si>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</si>
  <si>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</si>
  <si>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</si>
  <si>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</si>
  <si>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</si>
  <si>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</si>
  <si>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</si>
  <si>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</si>
  <si>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</si>
  <si>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</si>
  <si>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</si>
  <si>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</si>
  <si>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</si>
  <si>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</si>
  <si>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</si>
  <si>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</si>
  <si>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</si>
  <si>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</si>
  <si>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</si>
  <si>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</si>
  <si>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</si>
  <si>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</si>
  <si>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</si>
  <si>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</si>
  <si>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</si>
  <si>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</si>
  <si>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</si>
  <si>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</si>
  <si>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</si>
  <si>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</si>
  <si>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</si>
  <si>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</si>
  <si>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</si>
  <si>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</si>
  <si>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</si>
  <si>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</si>
  <si>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</si>
  <si>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</si>
  <si>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</si>
  <si>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</si>
  <si>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</si>
  <si>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</si>
  <si>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</si>
  <si>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</si>
  <si>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</si>
  <si>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</si>
  <si>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</si>
  <si>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</si>
  <si>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</si>
  <si>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</si>
  <si>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</si>
  <si>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</si>
  <si>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</si>
  <si>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</si>
  <si>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</si>
  <si>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</si>
  <si>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</si>
  <si>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</si>
  <si>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</si>
  <si>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</si>
  <si>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</si>
  <si>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</si>
  <si>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</si>
  <si>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</si>
  <si>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</si>
  <si>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</si>
  <si>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</si>
  <si>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</si>
  <si>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</si>
  <si>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</si>
  <si>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</si>
  <si>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</si>
  <si>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</si>
  <si>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</si>
  <si>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</si>
  <si>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</si>
  <si>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</si>
  <si>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</si>
  <si>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</si>
  <si>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</si>
  <si>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</si>
  <si>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</si>
  <si>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</si>
  <si>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</si>
  <si>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</si>
  <si>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</si>
  <si>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</si>
  <si>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</si>
  <si>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</si>
  <si>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</si>
  <si>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</si>
  <si>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</si>
  <si>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</si>
  <si>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</si>
  <si>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</si>
  <si>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</si>
  <si>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</si>
  <si>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</si>
  <si>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</si>
  <si>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</si>
  <si>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</si>
  <si>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</si>
  <si>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</si>
  <si>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</si>
  <si>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</si>
  <si>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</si>
  <si>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</si>
  <si>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</si>
  <si>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</si>
  <si>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</si>
  <si>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</si>
  <si>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</si>
  <si>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</si>
  <si>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</si>
  <si>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</si>
  <si>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</si>
  <si>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</si>
  <si>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</si>
  <si>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</si>
  <si>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</si>
  <si>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</si>
  <si>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</si>
  <si>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</si>
  <si>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</si>
  <si>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</si>
  <si>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</si>
  <si>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</si>
  <si>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</si>
  <si>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</si>
  <si>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</si>
  <si>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</si>
  <si>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</si>
  <si>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</si>
  <si>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</si>
  <si>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</si>
  <si>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</si>
  <si>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</si>
  <si>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</si>
  <si>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</si>
  <si>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</si>
  <si>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</si>
  <si>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</si>
  <si>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</si>
  <si>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</si>
  <si>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</si>
  <si>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</si>
  <si>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</si>
  <si>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</si>
  <si>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</si>
  <si>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</si>
  <si>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</si>
  <si>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</si>
  <si>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</si>
  <si>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</si>
  <si>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</si>
  <si>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</si>
  <si>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</si>
  <si>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</si>
  <si>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</si>
  <si>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</si>
  <si>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</si>
  <si>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</si>
  <si>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</si>
  <si>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</si>
  <si>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</si>
  <si>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</si>
  <si>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</si>
  <si>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</si>
  <si>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</si>
  <si>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</si>
  <si>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</si>
  <si>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</si>
  <si>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</si>
  <si>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</si>
  <si>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</si>
  <si>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</si>
  <si>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</si>
  <si>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</si>
  <si>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</si>
  <si>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</si>
  <si>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</si>
  <si>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</si>
  <si>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</si>
  <si>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</si>
  <si>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</si>
  <si>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</si>
  <si>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</si>
  <si>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</si>
  <si>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</si>
  <si>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</si>
  <si>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</si>
  <si>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</si>
  <si>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</si>
  <si>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</si>
  <si>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</si>
  <si>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</si>
  <si>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</si>
  <si>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</si>
  <si>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</si>
  <si>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</si>
  <si>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</si>
  <si>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</si>
  <si>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</si>
  <si>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</si>
  <si>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</si>
  <si>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</si>
  <si>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</si>
  <si>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</si>
  <si>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</si>
  <si>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</si>
  <si>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</si>
  <si>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</si>
  <si>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</si>
  <si>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</si>
  <si>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</si>
  <si>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</si>
  <si>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</si>
  <si>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</si>
  <si>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</si>
  <si>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</si>
  <si>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</si>
  <si>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</si>
  <si>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</si>
  <si>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</si>
  <si>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</si>
  <si>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</si>
  <si>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</si>
  <si>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</si>
  <si>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</si>
  <si>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</si>
  <si>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</si>
  <si>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</si>
  <si>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</si>
  <si>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</si>
  <si>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</si>
  <si>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</si>
  <si>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</si>
  <si>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</si>
  <si>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</si>
  <si>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</si>
  <si>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</si>
  <si>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</si>
  <si>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</si>
  <si>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</si>
  <si>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</si>
  <si>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</si>
  <si>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</si>
  <si>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</si>
  <si>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</si>
  <si>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</si>
  <si>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</si>
  <si>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</si>
  <si>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</si>
  <si>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</si>
  <si>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</si>
  <si>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</si>
  <si>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</si>
  <si>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</si>
  <si>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</si>
  <si>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</si>
  <si>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</si>
  <si>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</si>
  <si>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</si>
  <si>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</si>
  <si>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</si>
  <si>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</si>
  <si>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</si>
  <si>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</si>
  <si>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</si>
  <si>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</si>
  <si>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</si>
  <si>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</si>
  <si>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</si>
  <si>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</si>
  <si>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</si>
  <si>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</si>
  <si>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</si>
  <si>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</si>
  <si>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</si>
  <si>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</si>
  <si>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</si>
  <si>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</si>
  <si>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</si>
  <si>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</si>
  <si>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</si>
  <si>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</si>
  <si>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</si>
  <si>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</si>
  <si>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</si>
  <si>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</si>
  <si>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</si>
  <si>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</si>
  <si>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</si>
  <si>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</si>
  <si>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</si>
  <si>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</si>
  <si>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</si>
  <si>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</si>
  <si>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</si>
  <si>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</si>
  <si>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</si>
  <si>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</si>
  <si>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</si>
  <si>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</si>
  <si>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</si>
  <si>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</si>
  <si>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</si>
  <si>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</si>
  <si>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</si>
  <si>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</si>
  <si>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</si>
  <si>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</si>
  <si>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</si>
  <si>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</si>
  <si>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</si>
  <si>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</si>
  <si>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</si>
  <si>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</si>
  <si>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</si>
  <si>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</si>
  <si>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</si>
  <si>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</si>
  <si>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</si>
  <si>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</si>
  <si>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</si>
  <si>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</si>
  <si>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</si>
  <si>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</si>
  <si>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</si>
  <si>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</si>
  <si>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</si>
  <si>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</si>
  <si>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</si>
  <si>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</si>
  <si>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</si>
  <si>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</si>
  <si>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</si>
  <si>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</si>
  <si>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</si>
  <si>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</si>
  <si>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</si>
  <si>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</si>
  <si>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</si>
  <si>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</si>
  <si>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</si>
  <si>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</si>
  <si>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</si>
  <si>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</si>
  <si>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</si>
  <si>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</si>
  <si>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</si>
  <si>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</si>
  <si>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</si>
  <si>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</si>
  <si>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</si>
  <si>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</si>
  <si>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</si>
  <si>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</si>
  <si>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</si>
  <si>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</si>
  <si>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</si>
  <si>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</si>
  <si>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</si>
  <si>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</si>
  <si>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</si>
  <si>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</si>
  <si>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</si>
  <si>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</si>
  <si>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</si>
  <si>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</si>
  <si>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</si>
  <si>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</si>
  <si>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</si>
  <si>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</si>
  <si>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</si>
  <si>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</si>
  <si>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</si>
  <si>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</si>
  <si>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</si>
  <si>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</si>
  <si>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</si>
  <si>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</si>
  <si>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</si>
  <si>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</si>
  <si>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</si>
  <si>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</si>
  <si>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</si>
  <si>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</si>
  <si>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</si>
  <si>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</si>
  <si>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</si>
  <si>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</si>
  <si>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</si>
  <si>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</si>
  <si>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</si>
  <si>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</si>
  <si>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</si>
  <si>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</si>
  <si>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</si>
  <si>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</si>
  <si>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</si>
  <si>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</si>
  <si>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</si>
  <si>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</si>
  <si>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</si>
  <si>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</si>
  <si>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</si>
  <si>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</si>
  <si>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</si>
  <si>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</si>
  <si>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</si>
  <si>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</si>
  <si>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</si>
  <si>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</si>
  <si>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</si>
  <si>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</si>
  <si>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</si>
  <si>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</si>
  <si>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</si>
  <si>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</si>
  <si>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</si>
  <si>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</si>
  <si>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</si>
  <si>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</si>
  <si>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</si>
  <si>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</si>
  <si>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</si>
  <si>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</si>
  <si>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</si>
  <si>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</si>
  <si>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</si>
  <si>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</si>
  <si>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</si>
  <si>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</si>
  <si>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</si>
  <si>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</si>
  <si>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</si>
  <si>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</si>
  <si>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</si>
  <si>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</si>
  <si>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</si>
  <si>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</si>
  <si>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</si>
  <si>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</si>
  <si>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</si>
  <si>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</si>
  <si>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</si>
  <si>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</si>
  <si>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</si>
  <si>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</si>
  <si>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</si>
  <si>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</si>
  <si>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</si>
  <si>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</si>
  <si>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</si>
  <si>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</si>
  <si>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</si>
  <si>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</si>
  <si>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</si>
  <si>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</si>
  <si>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</si>
  <si>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</si>
  <si>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</si>
  <si>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</si>
  <si>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</si>
  <si>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</si>
  <si>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</si>
  <si>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</si>
  <si>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</si>
  <si>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</si>
  <si>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</si>
  <si>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</si>
  <si>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</si>
  <si>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</si>
  <si>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</si>
  <si>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</si>
  <si>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</si>
  <si>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</si>
  <si>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</si>
  <si>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</si>
  <si>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</si>
  <si>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</si>
  <si>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</si>
  <si>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</si>
  <si>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</si>
  <si>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</si>
  <si>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</si>
  <si>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</si>
  <si>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</si>
  <si>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</si>
  <si>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</si>
  <si>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</si>
  <si>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</si>
  <si>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</si>
  <si>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</si>
  <si>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</si>
  <si>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</si>
  <si>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</si>
  <si>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</si>
  <si>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</si>
  <si>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</si>
  <si>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</si>
  <si>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</si>
  <si>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</si>
  <si>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</si>
  <si>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</si>
  <si>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</si>
  <si>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</si>
  <si>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</si>
  <si>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</si>
  <si>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</si>
  <si>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</si>
  <si>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</si>
  <si>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</si>
  <si>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</si>
  <si>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</si>
  <si>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</si>
  <si>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</si>
  <si>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</si>
  <si>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</si>
  <si>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</si>
  <si>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</si>
  <si>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</si>
  <si>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</si>
  <si>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</si>
  <si>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</si>
  <si>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</si>
  <si>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</si>
  <si>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</si>
  <si>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</si>
  <si>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</si>
  <si>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</si>
  <si>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</si>
  <si>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</si>
  <si>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</si>
  <si>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</si>
  <si>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</si>
  <si>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</si>
  <si>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</si>
  <si>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</si>
  <si>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</si>
  <si>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</si>
  <si>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</si>
  <si>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</si>
  <si>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</si>
  <si>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</si>
  <si>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</si>
  <si>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</si>
  <si>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</si>
  <si>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</si>
  <si>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</si>
  <si>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</si>
  <si>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</si>
  <si>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</si>
  <si>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</si>
  <si>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</si>
  <si>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</si>
  <si>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</si>
  <si>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</si>
  <si>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</si>
  <si>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</si>
  <si>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</si>
  <si>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</si>
  <si>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</si>
  <si>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</si>
  <si>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</si>
  <si>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</si>
  <si>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</si>
  <si>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</si>
  <si>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</si>
  <si>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</si>
  <si>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</si>
  <si>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</si>
  <si>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</si>
  <si>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</si>
  <si>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</si>
  <si>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</si>
  <si>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</si>
  <si>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</si>
  <si>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</si>
  <si>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</si>
  <si>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</si>
  <si>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</si>
  <si>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</si>
  <si>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</si>
  <si>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</si>
  <si>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</si>
  <si>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</si>
  <si>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</si>
  <si>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</si>
  <si>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</si>
  <si>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</si>
  <si>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</si>
  <si>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</si>
  <si>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</si>
  <si>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</si>
  <si>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</si>
  <si>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</si>
  <si>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</si>
  <si>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</si>
  <si>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</si>
  <si>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</si>
  <si>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</si>
  <si>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</si>
  <si>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</si>
  <si>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</si>
  <si>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</si>
  <si>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</si>
  <si>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</si>
  <si>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</si>
  <si>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</si>
  <si>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</si>
  <si>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</si>
  <si>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</si>
  <si>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</si>
  <si>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</si>
  <si>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</si>
  <si>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</si>
  <si>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</si>
  <si>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</si>
  <si>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</si>
  <si>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</si>
  <si>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</si>
  <si>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</si>
  <si>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</si>
  <si>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</si>
  <si>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</si>
  <si>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</si>
  <si>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</si>
  <si>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</si>
  <si>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</si>
  <si>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</si>
  <si>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</si>
  <si>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</si>
  <si>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</si>
  <si>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</si>
  <si>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</si>
  <si>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</si>
  <si>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</si>
  <si>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</si>
  <si>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</si>
  <si>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</si>
  <si>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</si>
  <si>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</si>
  <si>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</si>
  <si>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</si>
  <si>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</si>
  <si>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</si>
  <si>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</si>
  <si>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</si>
  <si>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</si>
  <si>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</si>
  <si>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</si>
  <si>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</si>
  <si>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</si>
  <si>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</si>
  <si>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</si>
  <si>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</si>
  <si>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</si>
  <si>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</si>
  <si>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</si>
  <si>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</si>
  <si>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</si>
  <si>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</si>
  <si>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</si>
  <si>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</si>
  <si>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</si>
  <si>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</si>
  <si>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</si>
  <si>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</si>
  <si>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</si>
  <si>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</si>
  <si>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</si>
  <si>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</si>
  <si>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</si>
  <si>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</si>
  <si>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</si>
  <si>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</si>
  <si>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</si>
  <si>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</si>
  <si>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</si>
  <si>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</si>
  <si>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</si>
  <si>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</si>
  <si>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</si>
  <si>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</si>
  <si>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</si>
  <si>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</si>
  <si>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</si>
  <si>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</si>
  <si>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</si>
  <si>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</si>
  <si>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</si>
  <si>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</si>
  <si>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</si>
  <si>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</si>
  <si>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</si>
  <si>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</si>
  <si>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</si>
  <si>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</si>
  <si>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</si>
  <si>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</si>
  <si>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</si>
  <si>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</si>
  <si>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</si>
  <si>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</si>
  <si>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</si>
  <si>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</si>
  <si>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</si>
  <si>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</si>
  <si>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</si>
  <si>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</si>
  <si>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</si>
  <si>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</si>
  <si>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</si>
  <si>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</si>
  <si>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</si>
  <si>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</si>
  <si>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</si>
  <si>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</si>
  <si>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</si>
  <si>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</si>
  <si>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</si>
  <si>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</si>
  <si>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</si>
  <si>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</si>
  <si>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</si>
  <si>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</si>
  <si>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</si>
  <si>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</si>
  <si>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</si>
  <si>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</si>
  <si>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</si>
  <si>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</si>
  <si>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</si>
  <si>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</si>
  <si>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</si>
  <si>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</si>
  <si>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</si>
  <si>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</si>
  <si>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</si>
  <si>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</si>
  <si>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</si>
  <si>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</si>
  <si>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</si>
  <si>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</si>
  <si>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</si>
  <si>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</si>
  <si>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</si>
  <si>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</si>
  <si>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</si>
  <si>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</si>
  <si>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</si>
  <si>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</si>
  <si>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</si>
  <si>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</si>
  <si>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</si>
  <si>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</si>
  <si>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</si>
  <si>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</si>
  <si>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</si>
  <si>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</si>
  <si>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</si>
  <si>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</si>
  <si>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</si>
  <si>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</si>
  <si>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</si>
  <si>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</si>
  <si>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</si>
  <si>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</si>
  <si>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</si>
  <si>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</si>
  <si>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</si>
  <si>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</si>
  <si>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</si>
  <si>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</si>
  <si>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</si>
  <si>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</si>
  <si>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</si>
  <si>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</si>
  <si>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</si>
  <si>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</si>
  <si>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</si>
  <si>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</si>
  <si>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</si>
  <si>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</si>
  <si>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</si>
  <si>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</si>
  <si>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</si>
  <si>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</si>
  <si>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</si>
  <si>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</si>
  <si>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</si>
  <si>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</si>
  <si>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</si>
  <si>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</si>
  <si>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</si>
  <si>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</si>
  <si>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</si>
  <si>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</si>
  <si>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</si>
  <si>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</si>
  <si>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</si>
  <si>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</si>
  <si>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</si>
  <si>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</si>
  <si>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</si>
  <si>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</si>
  <si>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</si>
  <si>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</si>
  <si>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</si>
  <si>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</si>
  <si>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</si>
  <si>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</si>
  <si>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</si>
  <si>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</si>
  <si>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</si>
  <si>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</si>
  <si>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</si>
  <si>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</si>
  <si>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</si>
  <si>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</si>
  <si>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</si>
  <si>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</si>
  <si>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</si>
  <si>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</si>
  <si>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</si>
  <si>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</si>
  <si>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</si>
  <si>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</si>
  <si>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</si>
  <si>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</si>
  <si>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</si>
  <si>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</si>
  <si>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</si>
  <si>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</si>
  <si>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</si>
  <si>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</si>
  <si>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</si>
  <si>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</si>
  <si>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</si>
  <si>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</si>
  <si>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</si>
  <si>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</si>
  <si>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</si>
  <si>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</si>
  <si>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</si>
  <si>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</si>
  <si>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</si>
  <si>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</si>
  <si>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</si>
  <si>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</si>
  <si>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</si>
  <si>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</si>
  <si>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</si>
  <si>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</si>
  <si>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</si>
  <si>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</si>
  <si>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</si>
  <si>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</si>
  <si>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</si>
  <si>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</si>
  <si>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</si>
  <si>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</si>
  <si>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</si>
  <si>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</si>
  <si>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</si>
  <si>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</si>
  <si>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</si>
  <si>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</si>
  <si>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</si>
  <si>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</si>
  <si>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</si>
  <si>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</si>
  <si>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</si>
  <si>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</si>
  <si>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</si>
  <si>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</si>
  <si>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</si>
  <si>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</si>
  <si>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</si>
  <si>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</si>
  <si>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</si>
  <si>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</si>
  <si>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</si>
  <si>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</si>
  <si>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</si>
  <si>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</si>
  <si>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</si>
  <si>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</si>
  <si>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</si>
  <si>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</si>
  <si>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</si>
  <si>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</si>
  <si>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</si>
  <si>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</si>
  <si>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</si>
  <si>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</si>
  <si>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</si>
  <si>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</si>
  <si>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</si>
  <si>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</si>
  <si>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</si>
  <si>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</si>
  <si>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</si>
  <si>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</si>
  <si>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</si>
  <si>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</si>
  <si>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</si>
  <si>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</si>
  <si>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</si>
  <si>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</si>
  <si>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</si>
  <si>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</si>
  <si>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</si>
  <si>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</si>
  <si>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</si>
  <si>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</si>
  <si>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</si>
  <si>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</si>
  <si>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</si>
  <si>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</si>
  <si>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</si>
  <si>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</si>
  <si>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</si>
  <si>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</si>
  <si>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</si>
  <si>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</si>
  <si>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</si>
  <si>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</si>
  <si>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</si>
  <si>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</si>
  <si>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</si>
  <si>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</si>
  <si>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</si>
  <si>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</si>
  <si>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</si>
  <si>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</si>
  <si>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</si>
  <si>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</si>
  <si>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</si>
  <si>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</si>
  <si>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</si>
  <si>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</si>
  <si>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</si>
  <si>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</si>
  <si>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</si>
  <si>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</si>
  <si>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</si>
  <si>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</si>
  <si>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</si>
  <si>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</si>
  <si>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</si>
  <si>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</si>
  <si>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</si>
  <si>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</si>
  <si>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</si>
  <si>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</si>
  <si>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</si>
  <si>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</si>
  <si>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</si>
  <si>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</si>
  <si>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</si>
  <si>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</si>
  <si>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</si>
  <si>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</si>
  <si>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</si>
  <si>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</si>
  <si>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</si>
  <si>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</si>
  <si>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</si>
  <si>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</si>
  <si>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</si>
  <si>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</si>
  <si>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</si>
  <si>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</si>
  <si>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</si>
  <si>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</si>
  <si>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</si>
  <si>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</si>
  <si>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</si>
  <si>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</si>
  <si>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</si>
  <si>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</si>
  <si>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</si>
  <si>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</si>
  <si>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</si>
  <si>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</si>
  <si>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</si>
  <si>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</si>
  <si>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</si>
  <si>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</si>
  <si>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</si>
  <si>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</si>
  <si>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</si>
  <si>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</si>
  <si>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</si>
  <si>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</si>
  <si>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</si>
  <si>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</si>
  <si>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</si>
  <si>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</si>
  <si>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</si>
  <si>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</si>
  <si>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</si>
  <si>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</si>
  <si>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</si>
  <si>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</si>
  <si>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</si>
  <si>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</si>
  <si>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</si>
  <si>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</si>
  <si>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</si>
  <si>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</si>
  <si>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</si>
  <si>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</si>
  <si>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</si>
  <si>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</si>
  <si>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</si>
  <si>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</si>
  <si>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</si>
  <si>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</si>
  <si>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</si>
  <si>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</si>
  <si>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</si>
  <si>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</si>
  <si>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</si>
  <si>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</si>
  <si>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</si>
  <si>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</si>
  <si>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</si>
  <si>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</si>
  <si>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</si>
  <si>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</si>
  <si>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</si>
  <si>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</si>
  <si>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</si>
  <si>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</si>
  <si>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</si>
  <si>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</si>
  <si>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</si>
  <si>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</si>
  <si>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</si>
  <si>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</si>
  <si>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</si>
  <si>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</si>
  <si>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</si>
  <si>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</si>
  <si>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</si>
  <si>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</si>
  <si>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</si>
  <si>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</si>
  <si>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</si>
  <si>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</si>
  <si>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</si>
  <si>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</si>
  <si>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</si>
  <si>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</si>
  <si>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</si>
  <si>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</si>
  <si>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</si>
  <si>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</si>
  <si>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</si>
  <si>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</si>
  <si>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</si>
  <si>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</si>
  <si>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</si>
  <si>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</si>
  <si>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</si>
  <si>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</si>
  <si>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</si>
  <si>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</si>
  <si>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</si>
  <si>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</si>
  <si>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</si>
  <si>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</si>
  <si>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</si>
  <si>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</si>
  <si>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</si>
  <si>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</si>
  <si>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</si>
  <si>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</si>
  <si>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</si>
  <si>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</si>
  <si>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</si>
  <si>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</si>
  <si>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</si>
  <si>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</si>
  <si>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</si>
  <si>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</si>
  <si>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</si>
  <si>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</si>
  <si>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</si>
  <si>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</si>
  <si>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</si>
  <si>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</si>
  <si>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</si>
  <si>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</si>
  <si>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</si>
  <si>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</si>
  <si>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</si>
  <si>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</si>
  <si>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</si>
  <si>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</si>
  <si>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</si>
  <si>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</si>
  <si>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</si>
  <si>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</si>
  <si>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</si>
  <si>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</si>
  <si>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</si>
  <si>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</si>
  <si>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</si>
  <si>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</si>
  <si>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</si>
  <si>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</si>
  <si>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</si>
  <si>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</si>
  <si>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</si>
  <si>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</si>
  <si>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</si>
  <si>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</si>
  <si>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</si>
  <si>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</si>
  <si>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</si>
  <si>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</si>
  <si>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</si>
  <si>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</si>
  <si>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</si>
  <si>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</si>
  <si>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</si>
  <si>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</si>
  <si>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</si>
  <si>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</si>
  <si>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</si>
  <si>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</si>
  <si>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</si>
  <si>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</si>
  <si>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</si>
  <si>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</si>
  <si>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</si>
  <si>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</si>
  <si>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</si>
  <si>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</si>
  <si>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</si>
  <si>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</si>
  <si>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</si>
  <si>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</si>
  <si>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</si>
  <si>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</si>
  <si>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</si>
  <si>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</si>
  <si>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</si>
  <si>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</si>
  <si>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</si>
  <si>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</si>
  <si>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</si>
  <si>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</si>
  <si>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</si>
  <si>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</si>
  <si>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</si>
  <si>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</si>
  <si>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</si>
  <si>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</si>
  <si>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</si>
  <si>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</si>
  <si>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</si>
  <si>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</si>
  <si>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</si>
  <si>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</si>
  <si>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</si>
  <si>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</si>
  <si>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</si>
  <si>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</si>
  <si>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</si>
  <si>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</si>
  <si>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</si>
  <si>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</si>
  <si>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</si>
  <si>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</si>
  <si>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</si>
  <si>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</si>
  <si>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</si>
  <si>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</si>
  <si>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</si>
  <si>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</si>
  <si>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</si>
  <si>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</si>
  <si>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</si>
  <si>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</si>
  <si>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</si>
  <si>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</si>
  <si>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</si>
  <si>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</si>
  <si>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</si>
  <si>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</si>
  <si>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</si>
  <si>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</si>
  <si>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</si>
  <si>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</si>
  <si>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</si>
  <si>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</si>
  <si>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</si>
  <si>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</si>
  <si>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</si>
  <si>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</si>
  <si>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</si>
  <si>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</si>
  <si>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</si>
  <si>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</si>
  <si>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</si>
  <si>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</si>
  <si>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</si>
  <si>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</si>
  <si>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</si>
  <si>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</si>
  <si>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</si>
  <si>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</si>
  <si>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</si>
  <si>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</si>
  <si>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</si>
  <si>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</si>
  <si>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</si>
  <si>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</si>
  <si>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</si>
  <si>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</si>
  <si>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</si>
  <si>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</si>
  <si>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</si>
  <si>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</si>
  <si>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</si>
  <si>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</si>
  <si>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</si>
  <si>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</si>
  <si>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</si>
  <si>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</si>
  <si>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</si>
  <si>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</si>
  <si>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</si>
  <si>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</si>
  <si>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</si>
  <si>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</si>
  <si>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</si>
  <si>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</si>
  <si>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</si>
  <si>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</si>
  <si>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</si>
  <si>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</si>
  <si>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</si>
  <si>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</si>
  <si>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</si>
  <si>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</si>
  <si>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</si>
  <si>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</si>
  <si>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</si>
  <si>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</si>
  <si>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</si>
  <si>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</si>
  <si>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</si>
  <si>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</si>
  <si>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</si>
  <si>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</si>
  <si>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</si>
  <si>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</si>
  <si>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</si>
  <si>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</si>
  <si>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</si>
  <si>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</si>
  <si>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</si>
  <si>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</si>
  <si>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</si>
  <si>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</si>
  <si>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</si>
  <si>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</si>
  <si>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</si>
  <si>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</si>
  <si>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</si>
  <si>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</si>
  <si>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</si>
  <si>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</si>
  <si>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</si>
  <si>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</si>
  <si>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</si>
  <si>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</si>
  <si>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</si>
  <si>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</si>
  <si>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</si>
  <si>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</si>
  <si>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</si>
  <si>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</si>
  <si>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</si>
  <si>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</si>
  <si>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</si>
  <si>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</si>
  <si>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</si>
  <si>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</si>
  <si>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</si>
  <si>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</si>
  <si>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</si>
  <si>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</si>
  <si>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</si>
  <si>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</si>
  <si>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</si>
  <si>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</si>
  <si>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</si>
  <si>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</si>
  <si>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</si>
  <si>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</si>
  <si>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</si>
  <si>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</si>
  <si>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</si>
  <si>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</si>
  <si>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</si>
  <si>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</si>
  <si>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</si>
  <si>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</si>
  <si>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</si>
  <si>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</si>
  <si>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</si>
  <si>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</si>
  <si>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</si>
  <si>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</si>
  <si>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</si>
  <si>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</si>
  <si>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</si>
  <si>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</si>
  <si>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</si>
  <si>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</si>
  <si>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</si>
  <si>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</si>
  <si>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</si>
  <si>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</si>
  <si>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</si>
  <si>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</si>
  <si>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</si>
  <si>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</si>
  <si>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</si>
  <si>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</si>
  <si>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</si>
  <si>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</si>
  <si>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</si>
  <si>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</si>
  <si>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</si>
  <si>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</si>
  <si>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</si>
  <si>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</si>
  <si>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</si>
  <si>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</si>
  <si>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</si>
  <si>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</si>
  <si>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</si>
  <si>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</si>
  <si>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</si>
  <si>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</si>
  <si>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</si>
  <si>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</si>
  <si>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</si>
  <si>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</si>
  <si>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</si>
  <si>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</si>
  <si>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</si>
  <si>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</si>
  <si>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</si>
  <si>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</si>
  <si>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</si>
  <si>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</si>
  <si>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</si>
  <si>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</si>
  <si>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</si>
  <si>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</si>
  <si>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</si>
  <si>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</si>
  <si>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</si>
  <si>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</si>
  <si>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</si>
  <si>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</si>
  <si>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</si>
  <si>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</si>
  <si>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</si>
  <si>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</si>
  <si>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</si>
  <si>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</si>
  <si>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</si>
  <si>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</si>
  <si>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</si>
  <si>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</si>
  <si>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</si>
  <si>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</si>
  <si>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</si>
  <si>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</si>
  <si>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</si>
  <si>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</si>
  <si>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</si>
  <si>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</si>
  <si>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</si>
  <si>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</si>
  <si>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</si>
  <si>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</si>
  <si>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</si>
  <si>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</si>
  <si>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</si>
  <si>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</si>
  <si>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</si>
  <si>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</si>
  <si>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</si>
  <si>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</si>
  <si>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</si>
  <si>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</si>
  <si>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</si>
  <si>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</si>
  <si>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</si>
  <si>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</si>
  <si>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</si>
  <si>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</si>
  <si>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</si>
  <si>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</si>
  <si>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</si>
  <si>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</si>
  <si>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</si>
  <si>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</si>
  <si>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</si>
  <si>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</si>
  <si>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</si>
  <si>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</si>
  <si>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</si>
  <si>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</si>
  <si>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</si>
  <si>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</si>
  <si>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</si>
  <si>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</si>
  <si>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</si>
  <si>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</si>
  <si>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</si>
  <si>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</si>
  <si>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</si>
  <si>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</si>
  <si>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</si>
  <si>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</si>
  <si>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</si>
  <si>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</si>
  <si>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</si>
  <si>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</si>
  <si>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</si>
  <si>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</si>
  <si>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</si>
  <si>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</si>
  <si>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</si>
  <si>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</si>
  <si>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</si>
  <si>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</si>
  <si>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</si>
  <si>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</si>
  <si>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</si>
  <si>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</si>
  <si>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</si>
  <si>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</si>
  <si>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</si>
  <si>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</si>
  <si>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</si>
  <si>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</si>
  <si>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</si>
  <si>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</si>
  <si>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</si>
  <si>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</si>
  <si>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</si>
  <si>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</si>
  <si>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</si>
  <si>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</si>
  <si>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</si>
  <si>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</si>
  <si>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</si>
  <si>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</si>
  <si>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</si>
  <si>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</si>
  <si>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</si>
  <si>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</si>
  <si>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</si>
  <si>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</si>
  <si>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</si>
  <si>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</si>
  <si>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</si>
  <si>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</si>
  <si>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</si>
  <si>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</si>
  <si>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</si>
  <si>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</si>
  <si>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</si>
  <si>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</si>
  <si>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</si>
  <si>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</si>
  <si>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</si>
  <si>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</si>
  <si>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</si>
  <si>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</si>
  <si>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</si>
  <si>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</si>
  <si>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</si>
  <si>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</si>
  <si>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</si>
  <si>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</si>
  <si>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</si>
  <si>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</si>
  <si>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</si>
  <si>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</si>
  <si>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</si>
  <si>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</si>
  <si>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</si>
  <si>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</si>
  <si>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</si>
  <si>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</si>
  <si>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</si>
  <si>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</si>
  <si>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</si>
  <si>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</si>
  <si>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</si>
  <si>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</si>
  <si>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</si>
  <si>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</si>
  <si>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</si>
  <si>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</si>
  <si>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</si>
  <si>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</si>
  <si>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</si>
  <si>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</si>
  <si>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</si>
  <si>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</si>
  <si>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</si>
  <si>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</si>
  <si>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</si>
  <si>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</si>
  <si>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</si>
  <si>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</si>
  <si>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</si>
  <si>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</si>
  <si>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</si>
  <si>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</si>
  <si>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</si>
  <si>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</si>
  <si>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</si>
  <si>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</si>
  <si>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</si>
  <si>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</si>
  <si>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</si>
  <si>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</si>
  <si>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</si>
  <si>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</si>
  <si>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</si>
  <si>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</si>
  <si>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</si>
  <si>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</si>
  <si>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</si>
  <si>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</si>
  <si>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</si>
  <si>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</si>
  <si>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</si>
  <si>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</si>
  <si>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</si>
  <si>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</si>
  <si>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</si>
  <si>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</si>
  <si>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</si>
  <si>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</si>
  <si>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</si>
  <si>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</si>
  <si>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</si>
  <si>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</si>
  <si>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</si>
  <si>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</si>
  <si>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</si>
  <si>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</si>
  <si>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</si>
  <si>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</si>
  <si>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</si>
  <si>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</si>
  <si>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</si>
  <si>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</si>
  <si>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</si>
  <si>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</si>
  <si>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</si>
  <si>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</si>
  <si>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</si>
  <si>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</si>
  <si>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</si>
  <si>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</si>
  <si>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</si>
  <si>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</si>
  <si>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</si>
  <si>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</si>
  <si>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</si>
  <si>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</si>
  <si>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</si>
  <si>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</si>
  <si>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</si>
  <si>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</si>
  <si>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</si>
  <si>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</si>
  <si>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</si>
  <si>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</si>
  <si>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</si>
  <si>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</si>
  <si>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</si>
  <si>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</si>
  <si>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</si>
  <si>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</si>
  <si>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</si>
  <si>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</si>
  <si>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</si>
  <si>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</si>
  <si>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</si>
  <si>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</si>
  <si>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</si>
  <si>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</si>
  <si>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</si>
  <si>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</si>
  <si>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</si>
  <si>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</si>
  <si>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</si>
  <si>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</si>
  <si>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</si>
  <si>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</si>
  <si>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</si>
  <si>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</si>
  <si>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</si>
  <si>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</si>
  <si>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</si>
  <si>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</si>
  <si>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</si>
  <si>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</si>
  <si>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</si>
  <si>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</si>
  <si>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</si>
  <si>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</si>
  <si>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</si>
  <si>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</si>
  <si>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</si>
  <si>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</si>
  <si>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</si>
  <si>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</si>
  <si>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</si>
  <si>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</si>
  <si>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</si>
  <si>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</si>
  <si>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</si>
  <si>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</si>
  <si>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</si>
  <si>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</si>
  <si>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</si>
  <si>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</si>
  <si>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</si>
  <si>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</si>
  <si>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</si>
  <si>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</si>
  <si>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</si>
  <si>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</si>
  <si>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</si>
  <si>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</si>
  <si>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</si>
  <si>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</si>
  <si>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</si>
  <si>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</si>
  <si>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</si>
  <si>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</si>
  <si>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</si>
  <si>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</si>
  <si>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</si>
  <si>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</si>
  <si>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</si>
  <si>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</si>
  <si>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</si>
  <si>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</si>
  <si>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</si>
  <si>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</si>
  <si>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</si>
  <si>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</si>
  <si>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</si>
  <si>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</si>
  <si>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</si>
  <si>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</si>
  <si>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</si>
  <si>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</si>
  <si>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</si>
  <si>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</si>
  <si>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</si>
  <si>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</si>
  <si>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</si>
  <si>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</si>
  <si>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</si>
  <si>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</si>
  <si>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</si>
  <si>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</si>
  <si>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</si>
  <si>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</si>
  <si>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</si>
  <si>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</si>
  <si>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</si>
  <si>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</si>
  <si>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</si>
  <si>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</si>
  <si>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</si>
  <si>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</si>
  <si>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</si>
  <si>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</si>
  <si>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</si>
  <si>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</si>
  <si>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</si>
  <si>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</si>
  <si>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</si>
  <si>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</si>
  <si>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</si>
  <si>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</si>
  <si>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</si>
  <si>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</si>
  <si>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</si>
  <si>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</si>
  <si>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</si>
  <si>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</si>
  <si>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</si>
  <si>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</si>
  <si>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</si>
  <si>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</si>
  <si>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</si>
  <si>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</si>
  <si>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</si>
  <si>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</si>
  <si>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</si>
  <si>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</si>
  <si>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</si>
  <si>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</si>
  <si>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</si>
  <si>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</si>
  <si>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</si>
  <si>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</si>
  <si>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</si>
  <si>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</si>
  <si>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</si>
  <si>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</si>
  <si>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</si>
  <si>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</si>
  <si>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</si>
  <si>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</si>
  <si>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</si>
  <si>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</si>
  <si>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</si>
  <si>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</si>
  <si>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</si>
  <si>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</si>
  <si>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</si>
  <si>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</si>
  <si>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</si>
  <si>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</si>
  <si>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</si>
  <si>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</si>
  <si>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</si>
  <si>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</si>
  <si>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</si>
  <si>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</si>
  <si>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</si>
  <si>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</si>
  <si>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</si>
  <si>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</si>
  <si>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</si>
  <si>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</si>
  <si>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</si>
  <si>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</si>
  <si>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</si>
  <si>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</si>
  <si>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</si>
  <si>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</si>
  <si>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</si>
  <si>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</si>
  <si>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</si>
  <si>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</si>
  <si>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</si>
  <si>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</si>
  <si>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</si>
  <si>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</si>
  <si>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</si>
  <si>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</si>
  <si>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</si>
  <si>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</si>
  <si>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</si>
  <si>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</si>
  <si>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</si>
  <si>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</si>
  <si>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</si>
  <si>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</si>
  <si>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</si>
  <si>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</si>
  <si>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</si>
  <si>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</si>
  <si>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</si>
  <si>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</si>
  <si>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</si>
  <si>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</si>
  <si>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</si>
  <si>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</si>
  <si>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</si>
  <si>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</si>
  <si>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</si>
  <si>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</si>
  <si>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</si>
  <si>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</si>
  <si>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</si>
  <si>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</si>
  <si>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</si>
  <si>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</si>
  <si>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</si>
  <si>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</si>
  <si>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</si>
  <si>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</si>
  <si>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</si>
  <si>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</si>
  <si>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</si>
  <si>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</si>
  <si>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</si>
  <si>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</si>
  <si>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</si>
  <si>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</si>
  <si>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</si>
  <si>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</si>
  <si>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</si>
  <si>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</si>
  <si>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</si>
  <si>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</si>
  <si>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</si>
  <si>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</si>
  <si>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</si>
  <si>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</si>
  <si>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</si>
  <si>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</si>
  <si>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</si>
  <si>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</si>
  <si>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</si>
  <si>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</si>
  <si>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</si>
  <si>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</si>
  <si>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</si>
  <si>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</si>
  <si>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</si>
  <si>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</si>
  <si>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</si>
  <si>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</si>
  <si>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</si>
  <si>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</si>
  <si>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</si>
  <si>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</si>
  <si>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</si>
  <si>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</si>
  <si>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</si>
  <si>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</si>
  <si>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</si>
  <si>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</si>
  <si>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</si>
  <si>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</si>
  <si>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</si>
  <si>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</si>
  <si>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</si>
  <si>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</si>
  <si>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</si>
  <si>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</si>
  <si>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</si>
  <si>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</si>
  <si>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</si>
  <si>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</si>
  <si>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</si>
  <si>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</si>
  <si>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</si>
  <si>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</si>
  <si>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</si>
  <si>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</si>
  <si>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</si>
  <si>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</si>
  <si>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</si>
  <si>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</si>
  <si>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</si>
  <si>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</si>
  <si>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</si>
  <si>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</si>
  <si>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</si>
  <si>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</si>
  <si>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</si>
  <si>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</si>
  <si>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</si>
  <si>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</si>
  <si>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</si>
  <si>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</si>
  <si>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</si>
  <si>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</si>
  <si>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</si>
  <si>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</si>
  <si>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</si>
  <si>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</si>
  <si>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</si>
  <si>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</si>
  <si>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</si>
  <si>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</si>
  <si>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</si>
  <si>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</si>
  <si>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</si>
  <si>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</si>
  <si>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</si>
  <si>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</si>
  <si>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</si>
  <si>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</si>
  <si>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</si>
  <si>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</si>
  <si>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</si>
  <si>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</si>
  <si>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</si>
  <si>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</si>
  <si>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</si>
  <si>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</si>
  <si>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</si>
  <si>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</si>
  <si>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</si>
  <si>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</si>
  <si>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</si>
  <si>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</si>
  <si>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</si>
  <si>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</si>
  <si>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</si>
  <si>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</si>
  <si>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</si>
  <si>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</si>
  <si>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</si>
  <si>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</si>
  <si>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</si>
  <si>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</si>
  <si>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</si>
  <si>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</si>
  <si>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</si>
  <si>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</si>
  <si>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</si>
  <si>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</si>
  <si>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</si>
  <si>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</si>
  <si>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</si>
  <si>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</si>
  <si>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</si>
  <si>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</si>
  <si>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</si>
  <si>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</si>
  <si>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</si>
  <si>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</si>
  <si>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</si>
  <si>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</si>
  <si>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</si>
  <si>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</si>
  <si>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</si>
  <si>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</si>
  <si>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</si>
  <si>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</si>
  <si>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</si>
  <si>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</si>
  <si>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</si>
  <si>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</si>
  <si>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</si>
  <si>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</si>
  <si>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</si>
  <si>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</si>
  <si>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</si>
  <si>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</si>
  <si>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</si>
  <si>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</si>
  <si>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</si>
  <si>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</si>
  <si>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</si>
  <si>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</si>
  <si>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</si>
  <si>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</si>
  <si>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</si>
  <si>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</si>
  <si>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</si>
  <si>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</si>
  <si>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</si>
  <si>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</si>
  <si>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</si>
  <si>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</si>
  <si>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</si>
  <si>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</si>
  <si>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</si>
  <si>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</si>
  <si>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</si>
  <si>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</si>
  <si>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</si>
  <si>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</si>
  <si>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</si>
  <si>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</si>
  <si>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</si>
  <si>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</si>
  <si>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</si>
  <si>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</si>
  <si>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</si>
  <si>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</si>
  <si>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</si>
  <si>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</si>
  <si>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</si>
  <si>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</si>
  <si>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</si>
  <si>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</si>
  <si>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</si>
  <si>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</si>
  <si>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</si>
  <si>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</si>
  <si>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</si>
  <si>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</si>
  <si>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</si>
  <si>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</si>
  <si>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</si>
  <si>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</si>
  <si>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</si>
  <si>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</si>
  <si>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</si>
  <si>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</si>
  <si>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</si>
  <si>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</si>
  <si>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</si>
  <si>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</si>
  <si>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</si>
  <si>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</si>
  <si>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</si>
  <si>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</si>
  <si>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</si>
  <si>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</si>
  <si>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</si>
  <si>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</si>
  <si>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</si>
  <si>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</si>
  <si>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</si>
  <si>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</si>
  <si>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</si>
  <si>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</si>
  <si>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</si>
  <si>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</si>
  <si>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</si>
  <si>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</si>
  <si>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</si>
  <si>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</si>
  <si>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</si>
  <si>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</si>
  <si>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</si>
  <si>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</si>
  <si>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</si>
  <si>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</si>
  <si>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</si>
  <si>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</si>
  <si>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</si>
  <si>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</si>
  <si>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</si>
  <si>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</si>
  <si>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</si>
  <si>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</si>
  <si>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</si>
  <si>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</si>
  <si>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</si>
  <si>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</si>
  <si>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</si>
  <si>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</si>
  <si>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</si>
  <si>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</si>
  <si>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</si>
  <si>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</si>
  <si>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</si>
  <si>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</si>
  <si>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</si>
  <si>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</si>
  <si>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</si>
  <si>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</si>
  <si>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</si>
  <si>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</si>
  <si>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</si>
  <si>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</si>
  <si>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</si>
  <si>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</si>
  <si>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</si>
  <si>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</si>
  <si>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</si>
  <si>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</si>
  <si>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</si>
  <si>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</si>
  <si>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</si>
  <si>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</si>
  <si>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</si>
  <si>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</si>
  <si>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</si>
  <si>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</si>
  <si>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</si>
  <si>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</si>
  <si>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</si>
  <si>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</si>
  <si>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</si>
  <si>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</si>
  <si>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</si>
  <si>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</si>
  <si>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</si>
  <si>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</si>
  <si>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</si>
  <si>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</si>
  <si>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</si>
  <si>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</si>
  <si>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</si>
  <si>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</si>
  <si>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</si>
  <si>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</si>
  <si>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</si>
  <si>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</si>
  <si>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</si>
  <si>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</si>
  <si>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</si>
  <si>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</si>
  <si>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</si>
  <si>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</si>
  <si>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</si>
  <si>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</si>
  <si>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</si>
  <si>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</si>
  <si>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</si>
  <si>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</si>
  <si>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</si>
  <si>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</si>
  <si>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</si>
  <si>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</si>
  <si>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</si>
  <si>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</si>
  <si>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</si>
  <si>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</si>
  <si>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</si>
  <si>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</si>
  <si>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</si>
  <si>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</si>
  <si>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</si>
  <si>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</si>
  <si>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</si>
  <si>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</si>
  <si>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</si>
  <si>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</si>
  <si>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</si>
  <si>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</si>
  <si>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</si>
  <si>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</si>
  <si>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</si>
  <si>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</si>
  <si>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</si>
  <si>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</si>
  <si>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</si>
  <si>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</si>
  <si>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</si>
  <si>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</si>
  <si>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</si>
  <si>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</si>
  <si>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</si>
  <si>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</si>
  <si>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</si>
  <si>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</si>
  <si>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</si>
  <si>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</si>
  <si>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</si>
  <si>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</si>
  <si>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</si>
  <si>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</si>
  <si>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</si>
  <si>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</si>
  <si>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</si>
  <si>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</si>
  <si>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</si>
  <si>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</si>
  <si>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</si>
  <si>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</si>
  <si>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</si>
  <si>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</si>
  <si>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</si>
  <si>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</si>
  <si>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</si>
  <si>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</si>
  <si>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</si>
  <si>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</si>
  <si>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</si>
  <si>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</si>
  <si>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</si>
  <si>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</si>
  <si>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</si>
  <si>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</si>
  <si>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</si>
  <si>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</si>
  <si>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</si>
  <si>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</si>
  <si>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</si>
  <si>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</si>
  <si>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</si>
  <si>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</si>
  <si>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</si>
  <si>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</si>
  <si>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</si>
  <si>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</si>
  <si>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</si>
  <si>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</si>
  <si>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</si>
  <si>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</si>
  <si>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</si>
  <si>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</si>
  <si>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</si>
  <si>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</si>
  <si>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</si>
  <si>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</si>
  <si>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</si>
  <si>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</si>
  <si>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</si>
  <si>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</si>
  <si>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</si>
  <si>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</si>
  <si>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</si>
  <si>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</si>
  <si>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</si>
  <si>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</si>
  <si>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</si>
  <si>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</si>
  <si>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</si>
  <si>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</si>
  <si>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</si>
  <si>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</si>
  <si>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</si>
  <si>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</si>
  <si>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</si>
  <si>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</si>
  <si>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</si>
  <si>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</si>
  <si>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</si>
  <si>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</si>
  <si>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</si>
  <si>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</si>
  <si>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</si>
  <si>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</si>
  <si>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</si>
  <si>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</si>
  <si>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</si>
  <si>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</si>
  <si>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</si>
  <si>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</si>
  <si>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</si>
  <si>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</si>
  <si>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</si>
  <si>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</si>
  <si>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</si>
  <si>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</si>
  <si>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</si>
  <si>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</si>
  <si>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</si>
  <si>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</si>
  <si>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</si>
  <si>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</si>
  <si>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</si>
  <si>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</si>
  <si>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</si>
  <si>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</si>
  <si>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</si>
  <si>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</si>
  <si>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</si>
  <si>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</si>
  <si>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</si>
  <si>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</si>
  <si>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</si>
  <si>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</si>
  <si>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</si>
  <si>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</si>
  <si>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</si>
  <si>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</si>
  <si>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</si>
  <si>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</si>
  <si>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</si>
  <si>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</si>
  <si>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</si>
  <si>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</si>
  <si>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</si>
  <si>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</si>
  <si>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</si>
  <si>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</si>
  <si>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</si>
  <si>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</si>
  <si>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</si>
  <si>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</si>
  <si>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</si>
  <si>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</si>
  <si>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</si>
  <si>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</si>
  <si>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</si>
  <si>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</si>
  <si>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</si>
  <si>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</si>
  <si>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</si>
  <si>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</si>
  <si>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</si>
  <si>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</si>
  <si>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</si>
  <si>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</si>
  <si>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</si>
  <si>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</si>
  <si>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</si>
  <si>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</si>
  <si>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</si>
  <si>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</si>
  <si>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</si>
  <si>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</si>
  <si>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</si>
  <si>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</si>
  <si>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</si>
  <si>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</si>
  <si>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</si>
  <si>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</si>
  <si>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</si>
  <si>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</si>
  <si>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</si>
  <si>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</si>
  <si>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</si>
  <si>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</si>
  <si>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</si>
  <si>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</si>
  <si>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</si>
  <si>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</si>
  <si>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</si>
  <si>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</si>
  <si>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</si>
  <si>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</si>
  <si>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</si>
  <si>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</si>
  <si>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</si>
  <si>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</si>
  <si>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</si>
  <si>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</si>
  <si>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</si>
  <si>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</si>
  <si>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</si>
  <si>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</si>
  <si>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</si>
  <si>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</si>
  <si>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</si>
  <si>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</si>
  <si>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</si>
  <si>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</si>
  <si>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</si>
  <si>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</si>
  <si>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</si>
  <si>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</si>
  <si>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</si>
  <si>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</si>
  <si>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</si>
  <si>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</si>
  <si>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</si>
  <si>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</si>
  <si>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</si>
  <si>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</si>
  <si>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</si>
  <si>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</si>
  <si>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</si>
  <si>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</si>
  <si>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</si>
  <si>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</si>
  <si>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</si>
  <si>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</si>
  <si>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</si>
  <si>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</si>
  <si>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</si>
  <si>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</si>
  <si>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</si>
  <si>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</si>
  <si>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</si>
  <si>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</si>
  <si>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</si>
  <si>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</si>
  <si>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</si>
  <si>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</si>
  <si>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</si>
  <si>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</si>
  <si>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</si>
  <si>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</si>
  <si>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</si>
  <si>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</si>
  <si>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</si>
  <si>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</si>
  <si>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</si>
  <si>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</si>
  <si>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</si>
  <si>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</si>
  <si>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</si>
  <si>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</si>
  <si>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</si>
  <si>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</si>
  <si>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</si>
  <si>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</si>
  <si>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</si>
  <si>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</si>
  <si>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</si>
  <si>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</si>
  <si>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</si>
  <si>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</si>
  <si>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</si>
  <si>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</si>
  <si>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</si>
  <si>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</si>
  <si>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</si>
  <si>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</si>
  <si>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</si>
  <si>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</si>
  <si>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</si>
  <si>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</si>
  <si>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</si>
  <si>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</si>
  <si>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</si>
  <si>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</si>
  <si>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</si>
  <si>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</si>
  <si>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</si>
  <si>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</si>
  <si>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</si>
  <si>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</si>
  <si>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</si>
  <si>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</si>
  <si>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</si>
  <si>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</si>
  <si>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</si>
  <si>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</si>
  <si>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</si>
  <si>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</si>
  <si>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</si>
  <si>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</si>
  <si>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</si>
  <si>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</si>
  <si>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</si>
  <si>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</si>
  <si>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</si>
  <si>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</si>
  <si>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</si>
  <si>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</si>
  <si>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</si>
  <si>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</si>
  <si>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</si>
  <si>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</si>
  <si>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</si>
  <si>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</si>
  <si>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</si>
  <si>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</si>
  <si>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</si>
  <si>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</si>
  <si>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</si>
  <si>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</si>
  <si>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</si>
  <si>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</si>
  <si>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</si>
  <si>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</si>
  <si>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</si>
  <si>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</si>
  <si>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</si>
  <si>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</si>
  <si>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</si>
  <si>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</si>
  <si>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</si>
  <si>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</si>
  <si>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</si>
  <si>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</si>
  <si>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</si>
  <si>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</si>
  <si>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</si>
  <si>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</si>
  <si>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</si>
  <si>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</si>
  <si>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</si>
  <si>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</si>
  <si>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</si>
  <si>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</si>
  <si>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</si>
  <si>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</si>
  <si>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</si>
  <si>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</si>
  <si>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</si>
  <si>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</si>
  <si>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</si>
  <si>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</si>
  <si>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</si>
  <si>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</si>
  <si>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</si>
  <si>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</si>
  <si>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</si>
  <si>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</si>
  <si>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</si>
  <si>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</si>
  <si>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</si>
  <si>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</si>
  <si>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</si>
  <si>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</si>
  <si>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</si>
  <si>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</si>
  <si>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</si>
  <si>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</si>
  <si>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</si>
  <si>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</si>
  <si>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</si>
  <si>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</si>
  <si>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</si>
  <si>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</si>
  <si>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</si>
  <si>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</si>
  <si>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</si>
  <si>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</si>
  <si>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</si>
  <si>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</si>
  <si>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</si>
  <si>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</si>
  <si>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</si>
  <si>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</si>
  <si>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</si>
  <si>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</si>
  <si>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</si>
  <si>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</si>
  <si>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</si>
  <si>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</si>
  <si>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</si>
  <si>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</si>
  <si>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</si>
  <si>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</si>
  <si>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</si>
  <si>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</si>
  <si>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</si>
  <si>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</si>
  <si>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</si>
  <si>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</si>
  <si>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</si>
  <si>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</si>
  <si>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</si>
  <si>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</si>
  <si>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</si>
  <si>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</si>
  <si>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</si>
  <si>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</si>
  <si>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</si>
  <si>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</si>
  <si>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</si>
  <si>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</si>
  <si>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</si>
  <si>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</si>
  <si>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</si>
  <si>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</si>
  <si>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</si>
  <si>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</si>
  <si>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</si>
  <si>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</si>
  <si>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</si>
  <si>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</si>
  <si>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</si>
  <si>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</si>
  <si>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</si>
  <si>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</si>
  <si>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</si>
  <si>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</si>
  <si>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</si>
  <si>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</si>
  <si>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</si>
  <si>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</si>
  <si>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</si>
  <si>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</si>
  <si>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</si>
  <si>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</si>
  <si>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</si>
  <si>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</si>
  <si>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</si>
  <si>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</si>
  <si>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</si>
  <si>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</si>
  <si>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</si>
  <si>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</si>
  <si>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</si>
  <si>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</si>
  <si>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</si>
  <si>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</si>
  <si>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</si>
  <si>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</si>
  <si>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</si>
  <si>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</si>
  <si>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</si>
  <si>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</si>
  <si>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</si>
  <si>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</si>
  <si>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</si>
  <si>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</si>
  <si>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</si>
  <si>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</si>
  <si>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</si>
  <si>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</si>
  <si>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</si>
  <si>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</si>
  <si>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</si>
  <si>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</si>
  <si>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</si>
  <si>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</si>
  <si>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</si>
  <si>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</si>
  <si>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</si>
  <si>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</si>
  <si>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</si>
  <si>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</si>
  <si>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</si>
  <si>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</si>
  <si>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</si>
  <si>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</si>
  <si>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</si>
  <si>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</si>
  <si>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</si>
  <si>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</si>
  <si>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</si>
  <si>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</si>
  <si>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</si>
  <si>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</si>
  <si>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</si>
  <si>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</si>
  <si>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</si>
  <si>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</si>
  <si>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</si>
  <si>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</si>
  <si>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</si>
  <si>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</si>
  <si>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</si>
  <si>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</si>
  <si>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</si>
  <si>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</si>
  <si>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</si>
  <si>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</si>
  <si>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</si>
  <si>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</si>
  <si>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</si>
  <si>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</si>
  <si>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</si>
  <si>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</si>
  <si>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</si>
  <si>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</si>
  <si>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</si>
  <si>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</si>
  <si>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</si>
  <si>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</si>
  <si>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</si>
  <si>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</si>
  <si>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</si>
  <si>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</si>
  <si>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</si>
  <si>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</si>
  <si>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</si>
  <si>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</si>
  <si>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</si>
  <si>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</si>
  <si>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</si>
  <si>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</si>
  <si>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</si>
  <si>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</si>
  <si>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</si>
  <si>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</si>
  <si>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</si>
  <si>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</si>
  <si>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</si>
  <si>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</si>
  <si>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</si>
  <si>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</si>
  <si>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</si>
  <si>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</si>
  <si>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</si>
  <si>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</si>
  <si>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</si>
  <si>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</si>
  <si>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</si>
  <si>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</si>
  <si>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</si>
  <si>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</si>
  <si>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</si>
  <si>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</si>
  <si>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</si>
  <si>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</si>
  <si>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</si>
  <si>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</si>
  <si>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</si>
  <si>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</si>
  <si>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</si>
  <si>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</si>
  <si>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</si>
  <si>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</si>
  <si>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</si>
  <si>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</si>
  <si>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</si>
  <si>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</si>
  <si>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</si>
  <si>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</si>
  <si>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</si>
  <si>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</si>
  <si>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</si>
  <si>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</si>
  <si>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</si>
  <si>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</si>
  <si>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</si>
  <si>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</si>
  <si>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</si>
  <si>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</si>
  <si>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</si>
  <si>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</si>
  <si>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</si>
  <si>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</si>
  <si>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</si>
  <si>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</si>
  <si>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</si>
  <si>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</si>
  <si>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</si>
  <si>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</si>
  <si>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</si>
  <si>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</si>
  <si>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</si>
  <si>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</si>
  <si>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</si>
  <si>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</si>
  <si>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</si>
  <si>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</si>
  <si>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</si>
  <si>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</si>
  <si>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</si>
  <si>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</si>
  <si>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</si>
  <si>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</si>
  <si>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</si>
  <si>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</si>
  <si>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</si>
  <si>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</si>
  <si>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</si>
  <si>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</si>
  <si>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</si>
  <si>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</si>
  <si>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</si>
  <si>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</si>
  <si>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</si>
  <si>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</si>
  <si>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</si>
  <si>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</si>
  <si>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</si>
  <si>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</si>
  <si>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</si>
  <si>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</si>
  <si>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</si>
  <si>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</si>
  <si>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</si>
  <si>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</si>
  <si>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</si>
  <si>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</si>
  <si>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</si>
  <si>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</si>
  <si>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</si>
  <si>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</si>
  <si>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</si>
  <si>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</si>
  <si>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</si>
  <si>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</si>
  <si>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</si>
  <si>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</si>
  <si>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</si>
  <si>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</si>
  <si>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</si>
  <si>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</si>
  <si>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</si>
  <si>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</si>
  <si>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</si>
  <si>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</si>
  <si>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</si>
  <si>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</si>
  <si>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</si>
  <si>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</si>
  <si>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</si>
  <si>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</si>
  <si>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</si>
  <si>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</si>
  <si>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</si>
  <si>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</si>
  <si>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</si>
  <si>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</si>
  <si>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</si>
  <si>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</si>
  <si>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</si>
  <si>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</si>
  <si>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</si>
  <si>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</si>
  <si>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</si>
  <si>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</si>
  <si>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</si>
  <si>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</si>
  <si>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</si>
  <si>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</si>
  <si>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</si>
  <si>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</si>
  <si>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</si>
  <si>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</si>
  <si>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</si>
  <si>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</si>
  <si>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</si>
  <si>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</si>
  <si>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</si>
  <si>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</si>
  <si>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</si>
  <si>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</si>
  <si>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</si>
  <si>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</si>
  <si>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</si>
  <si>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</si>
  <si>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</si>
  <si>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</si>
  <si>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</si>
  <si>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</si>
  <si>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</si>
  <si>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</si>
  <si>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</si>
  <si>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</si>
  <si>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</si>
  <si>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</si>
  <si>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</si>
  <si>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</si>
  <si>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</si>
  <si>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</si>
  <si>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</si>
  <si>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</si>
  <si>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</si>
  <si>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</si>
  <si>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</si>
  <si>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</si>
  <si>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</si>
  <si>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</si>
  <si>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</si>
  <si>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</si>
  <si>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</si>
  <si>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</si>
  <si>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</si>
  <si>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</si>
  <si>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</si>
  <si>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</si>
  <si>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</si>
  <si>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</si>
  <si>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</si>
  <si>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</si>
  <si>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</si>
  <si>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</si>
  <si>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</si>
  <si>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</si>
  <si>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</si>
  <si>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</si>
  <si>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</si>
  <si>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</si>
  <si>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</si>
  <si>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</si>
  <si>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</si>
  <si>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</si>
  <si>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</si>
  <si>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</si>
  <si>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</si>
  <si>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</si>
  <si>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</si>
  <si>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</si>
  <si>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</si>
  <si>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</si>
  <si>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</si>
  <si>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</si>
  <si>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</si>
  <si>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</si>
  <si>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</si>
  <si>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</si>
  <si>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</si>
  <si>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</si>
  <si>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</si>
  <si>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</si>
  <si>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</si>
  <si>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</si>
  <si>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</si>
  <si>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</si>
  <si>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</si>
  <si>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</si>
  <si>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</si>
  <si>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</si>
  <si>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</si>
  <si>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</si>
  <si>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</si>
  <si>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</si>
  <si>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</si>
  <si>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</si>
  <si>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</si>
  <si>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</si>
  <si>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</si>
  <si>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</si>
  <si>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</si>
  <si>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</si>
  <si>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</si>
  <si>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</si>
  <si>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</si>
  <si>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</si>
  <si>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</si>
  <si>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</si>
  <si>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</si>
  <si>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</si>
  <si>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</si>
  <si>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</si>
  <si>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</si>
  <si>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</si>
  <si>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</si>
  <si>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</si>
  <si>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</si>
  <si>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</si>
  <si>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</si>
  <si>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</si>
  <si>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</si>
  <si>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</si>
  <si>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</si>
  <si>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</si>
  <si>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</si>
  <si>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</si>
  <si>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</si>
  <si>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</si>
  <si>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</si>
  <si>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</si>
  <si>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</si>
  <si>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</si>
  <si>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</si>
  <si>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</si>
  <si>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</si>
  <si>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</si>
  <si>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</si>
  <si>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</si>
  <si>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</si>
  <si>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</si>
  <si>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</si>
  <si>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</si>
  <si>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</si>
  <si>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</si>
  <si>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</si>
  <si>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</si>
  <si>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</si>
  <si>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</si>
  <si>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</si>
  <si>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</si>
  <si>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</si>
  <si>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</si>
  <si>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</si>
  <si>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</si>
  <si>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</si>
  <si>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</si>
  <si>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</si>
  <si>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</si>
  <si>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</si>
  <si>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</si>
  <si>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</si>
  <si>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</si>
  <si>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</si>
  <si>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</si>
  <si>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</si>
  <si>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</si>
  <si>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</si>
  <si>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</si>
  <si>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</si>
  <si>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</si>
  <si>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</si>
  <si>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</si>
  <si>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</si>
  <si>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</si>
  <si>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</si>
  <si>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</si>
  <si>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</si>
  <si>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</si>
  <si>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</si>
  <si>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</si>
  <si>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</si>
  <si>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</si>
  <si>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</si>
  <si>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</si>
  <si>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</si>
  <si>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</si>
  <si>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</si>
  <si>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</si>
  <si>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</si>
  <si>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</si>
  <si>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</si>
  <si>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</si>
  <si>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</si>
  <si>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</si>
  <si>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</si>
  <si>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</si>
  <si>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</si>
  <si>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</si>
  <si>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</si>
  <si>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</si>
  <si>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</si>
  <si>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</si>
  <si>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</si>
  <si>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</si>
  <si>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</si>
  <si>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</si>
  <si>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</si>
  <si>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</si>
  <si>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</si>
  <si>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</si>
  <si>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</si>
  <si>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</si>
  <si>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</si>
  <si>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</si>
  <si>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</si>
  <si>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</si>
  <si>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</si>
  <si>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</si>
  <si>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</si>
  <si>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</si>
  <si>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</si>
  <si>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</si>
  <si>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</si>
  <si>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</si>
  <si>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</si>
  <si>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</si>
  <si>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</si>
  <si>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</si>
  <si>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</si>
  <si>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</si>
  <si>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</si>
  <si>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</si>
  <si>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</si>
  <si>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</si>
  <si>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</si>
  <si>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</si>
  <si>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</si>
  <si>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</si>
  <si>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</si>
  <si>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</si>
  <si>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</si>
  <si>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</si>
  <si>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</si>
  <si>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</si>
  <si>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</si>
  <si>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</si>
  <si>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</si>
  <si>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</si>
  <si>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</si>
  <si>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</si>
  <si>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</si>
  <si>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</si>
  <si>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</si>
  <si>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</si>
  <si>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</si>
  <si>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</si>
  <si>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</si>
  <si>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</si>
  <si>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</si>
  <si>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</si>
  <si>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</si>
  <si>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</si>
  <si>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</si>
  <si>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</si>
  <si>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</si>
  <si>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</si>
  <si>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</si>
  <si>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</si>
  <si>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</si>
  <si>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</si>
  <si>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</si>
  <si>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</si>
  <si>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</si>
  <si>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</si>
  <si>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</si>
  <si>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</si>
  <si>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</si>
  <si>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</si>
  <si>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</si>
  <si>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</si>
  <si>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</si>
  <si>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</si>
  <si>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</si>
  <si>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</si>
  <si>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</si>
  <si>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</si>
  <si>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</si>
  <si>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</si>
  <si>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</si>
  <si>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</si>
  <si>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</si>
  <si>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</si>
  <si>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</si>
  <si>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</si>
  <si>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</si>
  <si>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</si>
  <si>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</si>
  <si>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</si>
  <si>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</si>
  <si>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</si>
  <si>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</si>
  <si>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</si>
  <si>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</si>
  <si>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</si>
  <si>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</si>
  <si>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</si>
  <si>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</si>
  <si>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</si>
  <si>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</si>
  <si>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</si>
  <si>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</si>
  <si>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</si>
  <si>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</si>
  <si>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</si>
  <si>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</si>
  <si>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</si>
  <si>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</si>
  <si>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</si>
  <si>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</si>
  <si>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</si>
  <si>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</si>
  <si>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</si>
  <si>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</si>
  <si>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</si>
  <si>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</si>
  <si>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</si>
  <si>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</si>
  <si>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</si>
  <si>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</si>
  <si>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</si>
  <si>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</si>
  <si>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</si>
  <si>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</si>
  <si>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</si>
  <si>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</si>
  <si>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</si>
  <si>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</si>
  <si>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</si>
  <si>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</si>
  <si>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</si>
  <si>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</si>
  <si>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</si>
  <si>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</si>
  <si>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</si>
  <si>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</si>
  <si>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</si>
  <si>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</si>
  <si>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</si>
  <si>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</si>
  <si>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</si>
  <si>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</si>
  <si>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</si>
  <si>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</si>
  <si>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</si>
  <si>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</si>
  <si>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</si>
  <si>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</si>
  <si>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</si>
  <si>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</si>
  <si>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</si>
  <si>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</si>
  <si>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</si>
  <si>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</si>
  <si>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</si>
  <si>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</si>
  <si>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</si>
  <si>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</si>
  <si>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</si>
  <si>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</si>
  <si>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</si>
  <si>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</si>
  <si>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</si>
  <si>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</si>
  <si>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</si>
  <si>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</si>
  <si>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</si>
  <si>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</si>
  <si>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</si>
  <si>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</si>
  <si>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</si>
  <si>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</si>
  <si>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</si>
  <si>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</si>
  <si>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</si>
  <si>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</si>
  <si>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</si>
  <si>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</si>
  <si>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</si>
  <si>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</si>
  <si>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</si>
  <si>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</si>
  <si>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</si>
  <si>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</si>
  <si>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</si>
  <si>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</si>
  <si>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</si>
  <si>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</si>
  <si>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</si>
  <si>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</si>
  <si>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</si>
  <si>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</si>
  <si>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</si>
  <si>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</si>
  <si>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</si>
  <si>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</si>
  <si>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</si>
  <si>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</si>
  <si>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</si>
  <si>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</si>
  <si>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</si>
  <si>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</si>
  <si>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</si>
  <si>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</si>
  <si>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</si>
  <si>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</si>
  <si>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</si>
  <si>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</si>
  <si>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</si>
  <si>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</si>
  <si>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</si>
  <si>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</si>
  <si>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</si>
  <si>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</si>
  <si>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</si>
  <si>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</si>
  <si>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</si>
  <si>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</si>
  <si>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</si>
  <si>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</si>
  <si>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</si>
  <si>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</si>
  <si>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</si>
  <si>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</si>
  <si>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</si>
  <si>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</si>
  <si>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</si>
  <si>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</si>
  <si>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</si>
  <si>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</si>
  <si>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</si>
  <si>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</si>
  <si>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</si>
  <si>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</si>
  <si>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</si>
  <si>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</si>
  <si>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</si>
  <si>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</si>
  <si>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</si>
  <si>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</si>
  <si>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</si>
  <si>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</si>
  <si>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</si>
  <si>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</si>
  <si>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</si>
  <si>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</si>
  <si>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</si>
  <si>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</si>
  <si>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</si>
  <si>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</si>
  <si>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</si>
  <si>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</si>
  <si>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</si>
  <si>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</si>
  <si>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</si>
  <si>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</si>
  <si>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</si>
  <si>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</si>
  <si>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</si>
  <si>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</si>
  <si>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</si>
  <si>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</si>
  <si>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</si>
  <si>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</si>
  <si>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</si>
  <si>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</si>
  <si>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</si>
  <si>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</si>
  <si>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</si>
  <si>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</si>
  <si>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</si>
  <si>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</si>
  <si>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</si>
  <si>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</si>
  <si>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</si>
  <si>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</si>
  <si>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</si>
  <si>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</si>
  <si>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</si>
  <si>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</si>
  <si>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</si>
  <si>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</si>
  <si>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</si>
  <si>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</si>
  <si>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</si>
  <si>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</si>
  <si>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</si>
  <si>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</si>
  <si>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</si>
  <si>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</si>
  <si>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</si>
  <si>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</si>
  <si>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</si>
  <si>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</si>
  <si>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</si>
  <si>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</si>
  <si>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</si>
  <si>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</si>
  <si>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</si>
  <si>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</si>
  <si>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</si>
  <si>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</si>
  <si>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</si>
  <si>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</si>
  <si>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</si>
  <si>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</si>
  <si>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</si>
  <si>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</si>
  <si>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</si>
  <si>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</si>
  <si>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</si>
  <si>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</si>
  <si>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</si>
  <si>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</si>
  <si>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</si>
  <si>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</si>
  <si>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</si>
  <si>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</si>
  <si>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</si>
  <si>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</si>
  <si>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</si>
  <si>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</si>
  <si>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</si>
  <si>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</si>
  <si>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</si>
  <si>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</si>
  <si>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</si>
  <si>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</si>
  <si>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</si>
  <si>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</si>
  <si>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</si>
  <si>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</si>
  <si>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</si>
  <si>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</si>
  <si>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</si>
  <si>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</si>
  <si>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</si>
  <si>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</si>
  <si>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</si>
  <si>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</si>
  <si>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</si>
  <si>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</si>
  <si>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</si>
  <si>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</si>
  <si>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</si>
  <si>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</si>
  <si>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</si>
  <si>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</si>
  <si>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</si>
  <si>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</si>
  <si>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</si>
  <si>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</si>
  <si>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</si>
  <si>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</si>
  <si>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</si>
  <si>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</si>
  <si>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</si>
  <si>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</si>
  <si>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</si>
  <si>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</si>
  <si>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</si>
  <si>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</si>
  <si>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</si>
  <si>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</si>
  <si>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</si>
  <si>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</si>
  <si>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</si>
  <si>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</si>
  <si>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</si>
  <si>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</si>
  <si>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</si>
  <si>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</si>
  <si>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</si>
  <si>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</si>
  <si>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</si>
  <si>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</si>
  <si>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</si>
  <si>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</si>
  <si>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</si>
  <si>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</si>
  <si>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</si>
  <si>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</si>
  <si>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</si>
  <si>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</si>
  <si>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</si>
  <si>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</si>
  <si>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</si>
  <si>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</si>
  <si>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</si>
  <si>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</si>
  <si>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</si>
  <si>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</si>
  <si>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</si>
  <si>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</si>
  <si>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</si>
  <si>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</si>
  <si>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</si>
  <si>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</si>
  <si>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</si>
  <si>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</si>
  <si>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</si>
  <si>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</si>
  <si>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</si>
  <si>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</si>
  <si>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</si>
  <si>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</si>
  <si>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</si>
  <si>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</si>
  <si>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</si>
  <si>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</si>
  <si>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</si>
  <si>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</si>
  <si>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</si>
  <si>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</si>
  <si>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</si>
  <si>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</si>
  <si>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</si>
  <si>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</si>
  <si>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</si>
  <si>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</si>
  <si>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</si>
  <si>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</si>
  <si>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</si>
  <si>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</si>
  <si>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</si>
  <si>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</si>
  <si>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</si>
  <si>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</si>
  <si>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</si>
  <si>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</si>
  <si>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</si>
  <si>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</si>
  <si>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</si>
  <si>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</si>
  <si>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</si>
  <si>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</si>
  <si>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</si>
  <si>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</si>
  <si>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</si>
  <si>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</si>
  <si>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</si>
  <si>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</si>
  <si>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</si>
  <si>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</si>
  <si>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</si>
  <si>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</si>
  <si>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</si>
  <si>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</si>
  <si>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</si>
  <si>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</si>
  <si>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</si>
  <si>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</si>
  <si>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</si>
  <si>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</si>
  <si>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</si>
  <si>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</si>
  <si>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</si>
  <si>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</si>
  <si>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</si>
  <si>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</si>
  <si>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</si>
  <si>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</si>
  <si>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</si>
  <si>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</si>
  <si>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</si>
  <si>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</si>
  <si>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</si>
  <si>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</si>
  <si>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</si>
  <si>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</si>
  <si>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</si>
  <si>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</si>
  <si>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</si>
  <si>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</si>
  <si>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</si>
  <si>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</si>
  <si>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</si>
  <si>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</si>
  <si>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</si>
  <si>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</si>
  <si>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</si>
  <si>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</si>
  <si>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</si>
  <si>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</si>
  <si>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</si>
  <si>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</si>
  <si>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</si>
  <si>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</si>
  <si>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</si>
  <si>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</si>
  <si>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</si>
  <si>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</si>
  <si>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</si>
  <si>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</si>
  <si>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</si>
  <si>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</si>
  <si>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</si>
  <si>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</si>
  <si>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</si>
  <si>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</si>
  <si>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</si>
  <si>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</si>
  <si>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</si>
  <si>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</si>
  <si>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</si>
  <si>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</si>
  <si>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</si>
  <si>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</si>
  <si>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</si>
  <si>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</si>
  <si>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</si>
  <si>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</si>
  <si>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</si>
  <si>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</si>
  <si>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</si>
  <si>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</si>
  <si>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</si>
  <si>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</si>
  <si>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</si>
  <si>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</si>
  <si>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</si>
  <si>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</si>
  <si>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</si>
  <si>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</si>
  <si>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</si>
  <si>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</si>
  <si>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</si>
  <si>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</si>
  <si>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</si>
  <si>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</si>
  <si>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</si>
  <si>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</si>
  <si>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</si>
  <si>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</si>
  <si>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</si>
  <si>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</si>
  <si>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</si>
  <si>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</si>
  <si>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</si>
  <si>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</si>
  <si>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</si>
  <si>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</si>
  <si>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</si>
  <si>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</si>
  <si>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</si>
  <si>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</si>
  <si>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</si>
  <si>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</si>
  <si>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</si>
  <si>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</si>
  <si>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</si>
  <si>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</si>
  <si>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</si>
  <si>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</si>
  <si>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</si>
  <si>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</si>
  <si>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</si>
  <si>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</si>
  <si>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</si>
  <si>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</si>
  <si>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</si>
  <si>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</si>
  <si>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</si>
  <si>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</si>
  <si>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</si>
  <si>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</si>
  <si>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</si>
  <si>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</si>
  <si>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</si>
  <si>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</si>
  <si>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</si>
  <si>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</si>
  <si>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</si>
  <si>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</si>
  <si>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</si>
  <si>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</si>
  <si>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</si>
  <si>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</si>
  <si>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</si>
  <si>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</si>
  <si>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</si>
  <si>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</si>
  <si>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</si>
  <si>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</si>
  <si>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</si>
  <si>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</si>
  <si>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</si>
  <si>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</si>
  <si>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</si>
  <si>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</si>
  <si>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</si>
  <si>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</si>
  <si>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</si>
  <si>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</si>
  <si>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</si>
  <si>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</si>
  <si>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</si>
  <si>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</si>
  <si>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</si>
  <si>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</si>
  <si>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</si>
  <si>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</si>
  <si>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</si>
  <si>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</si>
  <si>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</si>
  <si>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</si>
  <si>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</si>
  <si>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</si>
  <si>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</si>
  <si>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</si>
  <si>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</si>
  <si>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</si>
  <si>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</si>
  <si>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</si>
  <si>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</si>
  <si>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</si>
  <si>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</si>
  <si>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</si>
  <si>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</si>
  <si>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</si>
  <si>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</si>
  <si>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</si>
  <si>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</si>
  <si>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</si>
  <si>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</si>
  <si>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</si>
  <si>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</si>
  <si>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</si>
  <si>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</si>
  <si>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</si>
  <si>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</si>
  <si>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</si>
  <si>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</si>
  <si>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</si>
  <si>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</si>
  <si>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</si>
  <si>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</si>
  <si>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</si>
  <si>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</si>
  <si>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</si>
  <si>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</si>
  <si>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</si>
  <si>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</si>
  <si>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</si>
  <si>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</si>
  <si>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</si>
  <si>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</si>
  <si>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</si>
  <si>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</si>
  <si>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</si>
  <si>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</si>
  <si>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</si>
  <si>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</si>
  <si>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</si>
  <si>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</si>
  <si>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</si>
  <si>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</si>
  <si>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</si>
  <si>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</si>
  <si>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</si>
  <si>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</si>
  <si>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</si>
  <si>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</si>
  <si>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</si>
  <si>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</si>
  <si>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</si>
  <si>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</si>
  <si>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</si>
  <si>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</si>
  <si>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</si>
  <si>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</si>
  <si>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</si>
  <si>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</si>
  <si>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</si>
  <si>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</si>
  <si>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</si>
  <si>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</si>
  <si>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</si>
  <si>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</si>
  <si>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</si>
  <si>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</si>
  <si>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</si>
  <si>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</si>
  <si>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</si>
  <si>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</si>
  <si>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</si>
  <si>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</si>
  <si>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</si>
  <si>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</si>
  <si>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</si>
  <si>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</si>
  <si>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</si>
  <si>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</si>
  <si>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</si>
  <si>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</si>
  <si>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</si>
  <si>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</si>
  <si>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</si>
  <si>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</si>
  <si>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</si>
  <si>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</si>
  <si>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</si>
  <si>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</si>
  <si>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</si>
  <si>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</si>
  <si>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</si>
  <si>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</si>
  <si>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</si>
  <si>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</si>
  <si>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</si>
  <si>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</si>
  <si>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</si>
  <si>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</si>
  <si>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</si>
  <si>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</si>
  <si>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</si>
  <si>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</si>
  <si>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</si>
  <si>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</si>
  <si>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</si>
  <si>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</si>
  <si>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</si>
  <si>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</si>
  <si>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</si>
  <si>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</si>
  <si>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</si>
  <si>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</si>
  <si>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</si>
  <si>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</si>
  <si>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</si>
  <si>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</si>
  <si>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</si>
  <si>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</si>
  <si>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</si>
  <si>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</si>
  <si>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</si>
  <si>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</si>
  <si>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</si>
  <si>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</si>
  <si>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</si>
  <si>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</si>
  <si>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</si>
  <si>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</si>
  <si>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</si>
  <si>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</si>
  <si>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</si>
  <si>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</si>
  <si>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</si>
  <si>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</si>
  <si>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</si>
  <si>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</si>
  <si>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</si>
  <si>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</si>
  <si>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</si>
  <si>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</si>
  <si>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</si>
  <si>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</si>
  <si>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</si>
  <si>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</si>
  <si>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</si>
  <si>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</si>
  <si>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</si>
  <si>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</si>
  <si>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</si>
  <si>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</si>
  <si>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</si>
  <si>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</si>
  <si>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</si>
  <si>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</si>
  <si>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</si>
  <si>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</si>
  <si>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</si>
  <si>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</si>
  <si>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</si>
  <si>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</si>
  <si>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</si>
  <si>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</si>
  <si>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</si>
  <si>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</si>
  <si>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</si>
  <si>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</si>
  <si>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</si>
  <si>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</si>
  <si>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</si>
  <si>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</si>
  <si>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</si>
  <si>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</si>
  <si>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</si>
  <si>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</si>
  <si>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</si>
  <si>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</si>
  <si>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</si>
  <si>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</si>
  <si>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</si>
  <si>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</si>
  <si>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</si>
  <si>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</si>
  <si>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</si>
  <si>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</si>
  <si>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</si>
  <si>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</si>
  <si>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</si>
  <si>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</si>
  <si>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</si>
  <si>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</si>
  <si>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</si>
  <si>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</si>
  <si>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</si>
  <si>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</si>
  <si>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</si>
  <si>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</si>
  <si>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</si>
  <si>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</si>
  <si>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</si>
  <si>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</si>
  <si>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</si>
  <si>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</si>
  <si>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</si>
  <si>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</si>
  <si>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</si>
  <si>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</si>
  <si>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</si>
  <si>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</si>
  <si>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</si>
  <si>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</si>
  <si>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</si>
  <si>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</si>
  <si>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</si>
  <si>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</si>
  <si>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</si>
  <si>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</si>
  <si>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</si>
  <si>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</si>
  <si>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</si>
  <si>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</si>
  <si>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</si>
  <si>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</si>
  <si>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</si>
  <si>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</si>
  <si>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</si>
  <si>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</si>
  <si>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</si>
  <si>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</si>
  <si>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</si>
  <si>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</si>
  <si>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</si>
  <si>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</si>
  <si>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</si>
  <si>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</si>
  <si>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</si>
  <si>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</si>
  <si>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</si>
  <si>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</si>
  <si>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</si>
  <si>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</si>
  <si>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</si>
  <si>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</si>
  <si>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</si>
  <si>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</si>
  <si>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</si>
  <si>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</si>
  <si>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</si>
  <si>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</si>
  <si>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</si>
  <si>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</si>
  <si>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</si>
  <si>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</si>
  <si>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</si>
  <si>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</si>
  <si>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</si>
  <si>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</si>
  <si>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</si>
  <si>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</si>
  <si>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</si>
  <si>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</si>
  <si>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</si>
  <si>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</si>
  <si>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</si>
  <si>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</si>
  <si>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</si>
  <si>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</si>
  <si>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</si>
  <si>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</si>
  <si>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</si>
  <si>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</si>
  <si>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</si>
  <si>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</si>
  <si>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</si>
  <si>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</si>
  <si>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</si>
  <si>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</si>
  <si>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</si>
  <si>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</si>
  <si>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</si>
  <si>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</si>
  <si>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</si>
  <si>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</si>
  <si>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</si>
  <si>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</si>
  <si>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</si>
  <si>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</si>
  <si>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</si>
  <si>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</si>
  <si>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</si>
  <si>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</si>
  <si>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</si>
  <si>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</si>
  <si>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</si>
  <si>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</si>
  <si>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</si>
  <si>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</si>
  <si>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</si>
  <si>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</si>
  <si>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</si>
  <si>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</si>
  <si>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</si>
  <si>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</si>
  <si>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</si>
  <si>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</si>
  <si>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</si>
  <si>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</si>
  <si>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</si>
  <si>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</si>
  <si>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</si>
  <si>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</si>
  <si>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</si>
  <si>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</si>
  <si>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</si>
  <si>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</si>
  <si>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</si>
  <si>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</si>
  <si>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</si>
  <si>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</si>
  <si>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</si>
  <si>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</si>
  <si>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</si>
  <si>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</si>
  <si>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</si>
  <si>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</si>
  <si>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</si>
  <si>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</si>
  <si>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</si>
  <si>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</si>
  <si>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</si>
  <si>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</si>
  <si>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</si>
  <si>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</si>
  <si>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</si>
  <si>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</si>
  <si>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</si>
  <si>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</si>
  <si>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</si>
  <si>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</si>
  <si>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</si>
  <si>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</si>
  <si>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</si>
  <si>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</si>
  <si>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</si>
  <si>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</si>
  <si>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</si>
  <si>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</si>
  <si>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</si>
  <si>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</si>
  <si>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</si>
  <si>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</si>
  <si>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</si>
  <si>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</si>
  <si>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</si>
  <si>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</si>
  <si>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</si>
  <si>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</si>
  <si>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</si>
  <si>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</si>
  <si>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</si>
  <si>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</si>
  <si>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</si>
  <si>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</si>
  <si>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</si>
  <si>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</si>
  <si>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</si>
  <si>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</si>
  <si>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</si>
  <si>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</si>
  <si>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</si>
  <si>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</si>
  <si>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</si>
  <si>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</si>
  <si>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</si>
  <si>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</si>
  <si>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</si>
  <si>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</si>
  <si>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</si>
  <si>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</si>
  <si>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</si>
  <si>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</si>
  <si>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</si>
  <si>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</si>
  <si>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</si>
  <si>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</si>
  <si>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</si>
  <si>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</si>
  <si>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</si>
  <si>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</si>
  <si>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</si>
  <si>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</si>
  <si>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</si>
  <si>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</si>
  <si>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</si>
  <si>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</si>
  <si>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</si>
  <si>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</si>
  <si>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</si>
  <si>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</si>
  <si>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</si>
  <si>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</si>
  <si>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</si>
  <si>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</si>
  <si>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</si>
  <si>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</si>
  <si>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</si>
  <si>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</si>
  <si>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</si>
  <si>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</si>
  <si>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</si>
  <si>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</si>
  <si>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</si>
  <si>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</si>
  <si>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</si>
  <si>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</si>
  <si>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</si>
  <si>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</si>
  <si>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</si>
  <si>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</si>
  <si>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</si>
  <si>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</si>
  <si>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</si>
  <si>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</si>
  <si>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</si>
  <si>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</si>
  <si>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</si>
  <si>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</si>
  <si>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</si>
  <si>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</si>
  <si>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</si>
  <si>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</si>
  <si>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</si>
  <si>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</si>
  <si>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</si>
  <si>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</si>
  <si>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</si>
  <si>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</si>
  <si>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</si>
  <si>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</si>
  <si>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</si>
  <si>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</si>
  <si>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</si>
  <si>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</si>
  <si>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</si>
  <si>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</si>
  <si>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</si>
  <si>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</si>
  <si>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</si>
  <si>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</si>
  <si>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</si>
  <si>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</si>
  <si>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</si>
  <si>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</si>
  <si>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</si>
  <si>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</si>
  <si>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</si>
  <si>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</si>
  <si>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</si>
  <si>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</si>
  <si>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</si>
  <si>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</si>
  <si>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</si>
  <si>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</si>
  <si>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</si>
  <si>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</si>
  <si>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</si>
  <si>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</si>
  <si>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</si>
  <si>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</si>
  <si>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</si>
  <si>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</si>
  <si>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</si>
  <si>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</si>
  <si>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</si>
  <si>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</si>
  <si>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</si>
  <si>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</si>
  <si>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</si>
  <si>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</si>
  <si>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</si>
  <si>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</si>
  <si>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</si>
  <si>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</si>
  <si>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</si>
  <si>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</si>
  <si>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</si>
  <si>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</si>
  <si>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</si>
  <si>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</si>
  <si>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</si>
  <si>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</si>
  <si>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</si>
  <si>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</si>
  <si>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</si>
  <si>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</si>
  <si>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</si>
  <si>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</si>
  <si>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</si>
  <si>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</si>
  <si>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</si>
  <si>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</si>
  <si>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</si>
  <si>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</si>
  <si>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</si>
  <si>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</si>
  <si>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</si>
  <si>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</si>
  <si>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</si>
  <si>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</si>
  <si>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</si>
  <si>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</si>
  <si>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</si>
  <si>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</si>
  <si>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</si>
  <si>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</si>
  <si>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</si>
  <si>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</si>
  <si>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</si>
  <si>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</si>
  <si>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</si>
  <si>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</si>
  <si>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</si>
  <si>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</si>
  <si>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</si>
  <si>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</si>
  <si>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</si>
  <si>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</si>
  <si>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</si>
  <si>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</si>
  <si>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</si>
  <si>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</si>
  <si>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</si>
  <si>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</si>
  <si>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</si>
  <si>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</si>
  <si>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</si>
  <si>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</si>
  <si>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</si>
  <si>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</si>
  <si>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</si>
  <si>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</si>
  <si>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</si>
  <si>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</si>
  <si>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</si>
  <si>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</si>
  <si>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</si>
  <si>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</si>
  <si>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</si>
  <si>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</si>
  <si>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</si>
  <si>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</si>
  <si>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</si>
  <si>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</si>
  <si>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</si>
  <si>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</si>
  <si>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</si>
  <si>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</si>
  <si>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</si>
  <si>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</si>
  <si>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</si>
  <si>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</si>
  <si>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</si>
  <si>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</si>
  <si>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</si>
  <si>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</si>
  <si>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</si>
  <si>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</si>
  <si>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</si>
  <si>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</si>
  <si>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</si>
  <si>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</si>
  <si>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</si>
  <si>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</si>
  <si>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</si>
  <si>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</si>
  <si>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</si>
  <si>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</si>
  <si>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</si>
  <si>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</si>
  <si>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</si>
  <si>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</si>
  <si>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</si>
  <si>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</si>
  <si>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</si>
  <si>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</si>
  <si>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</si>
  <si>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</si>
  <si>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</si>
  <si>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</si>
  <si>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</si>
  <si>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</si>
  <si>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</si>
  <si>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</si>
  <si>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</si>
  <si>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</si>
  <si>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</si>
  <si>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</si>
  <si>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</si>
  <si>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</si>
  <si>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</si>
  <si>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</si>
  <si>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</si>
  <si>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</si>
  <si>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</si>
  <si>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</si>
  <si>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</si>
  <si>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</si>
  <si>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</si>
  <si>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</si>
  <si>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</si>
  <si>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</si>
  <si>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</si>
  <si>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</si>
  <si>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</si>
  <si>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</si>
  <si>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</si>
  <si>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</si>
  <si>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</si>
  <si>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</si>
  <si>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</si>
  <si>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</si>
  <si>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</si>
  <si>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</si>
  <si>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</si>
  <si>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</si>
  <si>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</si>
  <si>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</si>
  <si>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</si>
  <si>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</si>
  <si>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</si>
  <si>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</si>
  <si>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</si>
  <si>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</si>
  <si>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</si>
  <si>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</si>
  <si>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</si>
  <si>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</si>
  <si>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</si>
  <si>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</si>
  <si>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</si>
  <si>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</si>
  <si>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</si>
  <si>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</si>
  <si>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</si>
  <si>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</si>
  <si>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</si>
  <si>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</si>
  <si>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</si>
  <si>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</si>
  <si>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</si>
  <si>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</si>
  <si>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</si>
  <si>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</si>
  <si>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</si>
  <si>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</si>
  <si>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</si>
  <si>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</si>
  <si>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</si>
  <si>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</si>
  <si>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</si>
  <si>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</si>
  <si>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</si>
  <si>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</si>
  <si>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</si>
  <si>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</si>
  <si>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</si>
  <si>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</si>
  <si>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</si>
  <si>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</si>
  <si>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</si>
  <si>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</si>
  <si>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</si>
  <si>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</si>
  <si>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</si>
  <si>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</si>
  <si>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</si>
  <si>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</si>
  <si>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</si>
  <si>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</si>
  <si>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</si>
  <si>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</si>
  <si>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</si>
  <si>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</si>
  <si>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</si>
  <si>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</si>
  <si>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</si>
  <si>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</si>
  <si>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</si>
  <si>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</si>
  <si>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</si>
  <si>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</si>
  <si>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</si>
  <si>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</si>
  <si>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</si>
  <si>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</si>
  <si>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</si>
  <si>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</si>
  <si>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</si>
  <si>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</si>
  <si>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</si>
  <si>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</si>
  <si>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</si>
  <si>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</si>
  <si>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</si>
  <si>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</si>
  <si>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</si>
  <si>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</si>
  <si>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</si>
  <si>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</si>
  <si>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</si>
  <si>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</si>
  <si>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</si>
  <si>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</si>
  <si>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</si>
  <si>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</si>
  <si>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</si>
  <si>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</si>
  <si>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</si>
  <si>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</si>
  <si>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</si>
  <si>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</si>
  <si>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</si>
  <si>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</si>
  <si>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</si>
  <si>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</si>
  <si>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</si>
  <si>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</si>
  <si>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</si>
  <si>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</si>
  <si>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</si>
  <si>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</si>
  <si>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</si>
  <si>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</si>
  <si>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</si>
  <si>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</si>
  <si>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</si>
  <si>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</si>
  <si>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</si>
  <si>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</si>
  <si>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</si>
  <si>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</si>
  <si>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</si>
  <si>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</si>
  <si>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</si>
  <si>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</si>
  <si>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</si>
  <si>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</si>
  <si>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</si>
  <si>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</si>
  <si>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</si>
  <si>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</si>
  <si>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</si>
  <si>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</si>
  <si>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</si>
  <si>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</si>
  <si>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</si>
  <si>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</si>
  <si>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</si>
  <si>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</si>
  <si>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</si>
  <si>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</si>
  <si>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</si>
  <si>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</si>
  <si>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</si>
  <si>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</si>
  <si>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</si>
  <si>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</si>
  <si>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</si>
  <si>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</si>
  <si>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</si>
  <si>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</si>
  <si>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</si>
  <si>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</si>
  <si>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</si>
  <si>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</si>
  <si>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</si>
  <si>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</si>
  <si>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</si>
  <si>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</si>
  <si>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</si>
  <si>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</si>
  <si>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</si>
  <si>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</si>
  <si>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</si>
  <si>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</si>
  <si>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</si>
  <si>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</si>
  <si>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</si>
  <si>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</si>
  <si>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</si>
  <si>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</si>
  <si>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</si>
  <si>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</si>
  <si>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</si>
  <si>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</si>
  <si>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</si>
  <si>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</si>
  <si>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</si>
  <si>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</si>
  <si>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</si>
  <si>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</si>
  <si>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</si>
  <si>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</si>
  <si>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</si>
  <si>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</si>
  <si>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</si>
  <si>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</si>
  <si>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</si>
  <si>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</si>
  <si>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</si>
  <si>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</si>
  <si>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</si>
  <si>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</si>
  <si>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</si>
  <si>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</si>
  <si>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</si>
  <si>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</si>
  <si>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</si>
  <si>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</si>
  <si>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</si>
  <si>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</si>
  <si>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</si>
  <si>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</si>
  <si>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</si>
  <si>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</si>
  <si>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</si>
  <si>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</si>
  <si>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</si>
  <si>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</si>
  <si>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</si>
  <si>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</si>
  <si>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</si>
  <si>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</si>
  <si>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</si>
  <si>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</si>
  <si>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</si>
  <si>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</si>
  <si>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</si>
  <si>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</si>
  <si>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</si>
  <si>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</si>
  <si>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</si>
  <si>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</si>
  <si>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</si>
  <si>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</si>
  <si>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</si>
  <si>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</si>
  <si>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</si>
  <si>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</si>
  <si>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</si>
  <si>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</si>
  <si>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</si>
  <si>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</si>
  <si>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</si>
  <si>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</si>
  <si>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</si>
  <si>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</si>
  <si>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</si>
  <si>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</si>
  <si>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</si>
  <si>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</si>
  <si>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</si>
  <si>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</si>
  <si>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</si>
  <si>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</si>
  <si>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</si>
  <si>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</si>
  <si>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</si>
  <si>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</si>
  <si>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</si>
  <si>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</si>
  <si>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</si>
  <si>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</si>
  <si>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</si>
  <si>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</si>
  <si>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</si>
  <si>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</si>
  <si>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</si>
  <si>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</si>
  <si>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</si>
  <si>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</si>
  <si>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</si>
  <si>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</si>
  <si>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</si>
  <si>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</si>
  <si>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</si>
  <si>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</si>
  <si>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</si>
  <si>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</si>
  <si>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</si>
  <si>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</si>
  <si>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</si>
  <si>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</si>
  <si>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</si>
  <si>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</si>
  <si>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</si>
  <si>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</si>
  <si>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</si>
  <si>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</si>
  <si>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</si>
  <si>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</si>
  <si>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</si>
  <si>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</si>
  <si>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</si>
  <si>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</si>
  <si>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</si>
  <si>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</si>
  <si>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</si>
  <si>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</si>
  <si>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</si>
  <si>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</si>
  <si>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</si>
  <si>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</si>
  <si>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</si>
  <si>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</si>
  <si>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</si>
  <si>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</si>
  <si>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</si>
  <si>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</si>
  <si>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</si>
  <si>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</si>
  <si>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</si>
  <si>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</si>
  <si>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</si>
  <si>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</si>
  <si>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</si>
  <si>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</si>
  <si>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</si>
  <si>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</si>
  <si>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</si>
  <si>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</si>
  <si>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</si>
  <si>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</si>
  <si>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</si>
  <si>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</si>
  <si>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</si>
  <si>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</si>
  <si>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</si>
  <si>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</si>
  <si>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</si>
  <si>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</si>
  <si>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</si>
  <si>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</si>
  <si>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</si>
  <si>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</si>
  <si>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</si>
  <si>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</si>
  <si>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</si>
  <si>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</si>
  <si>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</si>
  <si>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</si>
  <si>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</si>
  <si>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</si>
  <si>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</si>
  <si>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</si>
  <si>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</si>
  <si>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</si>
  <si>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</si>
  <si>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</si>
  <si>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</si>
  <si>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</si>
  <si>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</si>
  <si>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</si>
  <si>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</si>
  <si>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</si>
  <si>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</si>
  <si>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</si>
  <si>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</si>
  <si>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</si>
  <si>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</si>
  <si>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</si>
  <si>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</si>
  <si>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</si>
  <si>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</si>
  <si>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</si>
  <si>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</si>
  <si>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</si>
  <si>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</si>
  <si>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</si>
  <si>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</si>
  <si>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</si>
  <si>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</si>
  <si>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</si>
  <si>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</si>
  <si>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</si>
  <si>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</si>
  <si>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</si>
  <si>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</si>
  <si>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</si>
  <si>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</si>
  <si>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</si>
  <si>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</si>
  <si>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</si>
  <si>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</si>
  <si>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</si>
  <si>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</si>
  <si>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</si>
  <si>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</si>
  <si>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</si>
  <si>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</si>
  <si>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</si>
  <si>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</si>
  <si>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</si>
  <si>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</si>
  <si>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</si>
  <si>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</si>
  <si>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</si>
  <si>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</si>
  <si>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</si>
  <si>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</si>
  <si>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</si>
  <si>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</si>
  <si>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</si>
  <si>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</si>
  <si>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</si>
  <si>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</si>
  <si>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</si>
  <si>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</si>
  <si>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</si>
  <si>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</si>
  <si>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</si>
  <si>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</si>
  <si>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</si>
  <si>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</si>
  <si>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</si>
  <si>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</si>
  <si>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</si>
  <si>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</si>
  <si>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</si>
  <si>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</si>
  <si>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</si>
  <si>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</si>
  <si>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</si>
  <si>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</si>
  <si>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</si>
  <si>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</si>
  <si>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</si>
  <si>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</si>
  <si>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</si>
  <si>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</si>
  <si>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</si>
  <si>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</si>
  <si>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</si>
  <si>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</si>
  <si>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</si>
  <si>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</si>
  <si>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</si>
  <si>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</si>
  <si>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</si>
  <si>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</si>
  <si>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</si>
  <si>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</si>
  <si>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</si>
  <si>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</si>
  <si>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</si>
  <si>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</si>
  <si>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</si>
  <si>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</si>
  <si>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</si>
  <si>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</si>
  <si>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</si>
  <si>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</si>
  <si>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</si>
  <si>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</si>
  <si>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</si>
  <si>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</si>
  <si>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</si>
  <si>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</si>
  <si>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</si>
  <si>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</si>
  <si>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</si>
  <si>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</si>
  <si>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</si>
  <si>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</si>
  <si>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</si>
  <si>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</si>
  <si>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</si>
  <si>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</si>
  <si>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</si>
  <si>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</si>
  <si>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</si>
  <si>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</si>
  <si>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</si>
  <si>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</si>
  <si>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</si>
  <si>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</si>
  <si>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</si>
  <si>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</si>
  <si>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</si>
  <si>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</si>
  <si>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</si>
  <si>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</si>
  <si>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</si>
  <si>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</si>
  <si>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</si>
  <si>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</si>
  <si>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</si>
  <si>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</si>
  <si>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</si>
  <si>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</si>
  <si>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</si>
  <si>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</si>
  <si>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</si>
  <si>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</si>
  <si>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</si>
  <si>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</si>
  <si>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</si>
  <si>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</si>
  <si>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</si>
  <si>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</si>
  <si>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</si>
  <si>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</si>
  <si>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</si>
  <si>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</si>
  <si>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</si>
  <si>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</si>
  <si>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</si>
  <si>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</si>
  <si>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</si>
  <si>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</si>
  <si>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</si>
  <si>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</si>
  <si>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</si>
  <si>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</si>
  <si>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</si>
  <si>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</si>
  <si>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</si>
  <si>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</si>
  <si>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</si>
  <si>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</si>
  <si>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</si>
  <si>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</si>
  <si>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</si>
  <si>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</si>
  <si>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</si>
  <si>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</si>
  <si>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</si>
  <si>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</si>
  <si>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</si>
  <si>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</si>
  <si>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</si>
  <si>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</si>
  <si>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</si>
  <si>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</si>
  <si>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</si>
  <si>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</si>
  <si>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</si>
  <si>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</si>
  <si>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</si>
  <si>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</si>
  <si>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</si>
  <si>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</si>
  <si>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</si>
  <si>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</si>
  <si>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</si>
  <si>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</si>
  <si>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</si>
  <si>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</si>
  <si>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</si>
  <si>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</si>
  <si>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</si>
  <si>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</si>
  <si>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</si>
  <si>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</si>
  <si>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</si>
  <si>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</si>
  <si>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</si>
  <si>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</si>
  <si>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</si>
  <si>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</si>
  <si>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</si>
  <si>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</si>
  <si>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</si>
  <si>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</si>
  <si>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</si>
  <si>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</si>
  <si>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</si>
  <si>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</si>
  <si>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</si>
  <si>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</si>
  <si>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</si>
  <si>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</si>
  <si>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</si>
  <si>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</si>
  <si>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</si>
  <si>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</si>
  <si>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</si>
  <si>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</si>
  <si>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</si>
  <si>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</si>
  <si>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</si>
  <si>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</si>
  <si>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</si>
  <si>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</si>
  <si>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</si>
  <si>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</si>
  <si>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</si>
  <si>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</si>
  <si>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</si>
  <si>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</si>
  <si>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</si>
  <si>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</si>
  <si>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</si>
  <si>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</si>
  <si>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</si>
  <si>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</si>
  <si>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</si>
  <si>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</si>
  <si>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</si>
  <si>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</si>
  <si>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</si>
  <si>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</si>
  <si>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</si>
  <si>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</si>
  <si>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</si>
  <si>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</si>
  <si>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</si>
  <si>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</si>
  <si>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</si>
  <si>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</si>
  <si>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</si>
  <si>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</si>
  <si>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</si>
  <si>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</si>
  <si>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</si>
  <si>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</si>
  <si>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</si>
  <si>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</si>
  <si>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</si>
  <si>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</si>
  <si>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</si>
  <si>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</si>
  <si>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</si>
  <si>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</si>
  <si>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</si>
  <si>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</si>
  <si>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</si>
  <si>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</si>
  <si>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</si>
  <si>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</si>
  <si>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</si>
  <si>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</si>
  <si>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</si>
  <si>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</si>
  <si>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</si>
  <si>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</si>
  <si>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</si>
  <si>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</si>
  <si>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</si>
  <si>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</si>
  <si>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</si>
  <si>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</si>
  <si>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</si>
  <si>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</si>
  <si>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</si>
  <si>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</si>
  <si>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</si>
  <si>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</si>
  <si>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</si>
  <si>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</si>
  <si>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</si>
  <si>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</si>
  <si>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</si>
  <si>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</si>
  <si>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</si>
  <si>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</si>
  <si>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</si>
  <si>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</si>
  <si>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</si>
  <si>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</si>
  <si>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</si>
  <si>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</si>
  <si>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</si>
  <si>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</si>
  <si>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</si>
  <si>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</si>
  <si>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</si>
  <si>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</si>
  <si>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</si>
  <si>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</si>
  <si>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</si>
  <si>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</si>
  <si>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</si>
  <si>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</si>
  <si>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</si>
  <si>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</si>
  <si>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</si>
  <si>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</si>
  <si>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</si>
  <si>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</si>
  <si>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</si>
  <si>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</si>
  <si>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</si>
  <si>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</si>
  <si>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</si>
  <si>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</si>
  <si>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</si>
  <si>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</si>
  <si>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</si>
  <si>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</si>
  <si>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</si>
  <si>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</si>
  <si>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</si>
  <si>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</si>
  <si>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</si>
  <si>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</si>
  <si>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</si>
  <si>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</si>
  <si>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</si>
  <si>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</si>
  <si>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</si>
  <si>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</si>
  <si>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</si>
  <si>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</si>
  <si>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</si>
  <si>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</si>
  <si>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</si>
  <si>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</si>
  <si>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</si>
  <si>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</si>
  <si>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</si>
  <si>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</si>
  <si>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</si>
  <si>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</si>
  <si>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</si>
  <si>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</si>
  <si>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</si>
  <si>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</si>
  <si>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</si>
  <si>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</si>
  <si>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</si>
  <si>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</si>
  <si>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</si>
  <si>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</si>
  <si>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</si>
  <si>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</si>
  <si>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</si>
  <si>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</si>
  <si>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</si>
  <si>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</si>
  <si>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</si>
  <si>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</si>
  <si>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</si>
  <si>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</si>
  <si>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</si>
  <si>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</si>
  <si>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</si>
  <si>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</si>
  <si>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</si>
  <si>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</si>
  <si>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</si>
  <si>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</si>
  <si>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</si>
  <si>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</si>
  <si>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</si>
  <si>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</si>
  <si>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</si>
  <si>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</si>
  <si>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</si>
  <si>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</si>
  <si>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</si>
  <si>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</si>
  <si>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</si>
  <si>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</si>
  <si>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</si>
  <si>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</si>
  <si>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</si>
  <si>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</si>
  <si>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</si>
  <si>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</si>
  <si>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</si>
  <si>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</si>
  <si>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</si>
  <si>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</si>
  <si>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</si>
  <si>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</si>
  <si>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</si>
  <si>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</si>
  <si>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</si>
  <si>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</si>
  <si>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</si>
  <si>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</si>
  <si>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</si>
  <si>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</si>
  <si>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</si>
  <si>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</si>
  <si>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</si>
  <si>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</si>
  <si>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</si>
  <si>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</si>
  <si>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</si>
  <si>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</si>
  <si>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</si>
  <si>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</si>
  <si>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</si>
  <si>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</si>
  <si>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</si>
  <si>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</si>
  <si>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</si>
  <si>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</si>
  <si>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</si>
  <si>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</si>
  <si>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</si>
  <si>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</si>
  <si>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</si>
  <si>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</si>
  <si>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</si>
  <si>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</si>
  <si>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</si>
  <si>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</si>
  <si>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</si>
  <si>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</si>
  <si>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</si>
  <si>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</si>
  <si>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</si>
  <si>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</si>
  <si>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</si>
  <si>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</si>
  <si>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</si>
  <si>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</si>
  <si>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</si>
  <si>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</si>
  <si>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</si>
  <si>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</si>
  <si>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</si>
  <si>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</si>
  <si>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</si>
  <si>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</si>
  <si>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</si>
  <si>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</si>
  <si>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</si>
  <si>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</si>
  <si>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</si>
  <si>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</si>
  <si>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</si>
  <si>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</si>
  <si>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</si>
  <si>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</si>
  <si>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</si>
  <si>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</si>
  <si>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</si>
  <si>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</si>
  <si>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</si>
  <si>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</si>
  <si>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</si>
  <si>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</si>
  <si>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</si>
  <si>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</si>
  <si>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</si>
  <si>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</si>
  <si>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</si>
  <si>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</si>
  <si>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</si>
  <si>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</si>
  <si>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</si>
  <si>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</si>
  <si>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</si>
  <si>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</si>
  <si>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</si>
  <si>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</si>
  <si>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</si>
  <si>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</si>
  <si>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</si>
  <si>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</si>
  <si>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</si>
  <si>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</si>
  <si>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</si>
  <si>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</si>
  <si>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</si>
  <si>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</si>
  <si>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</si>
  <si>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</si>
  <si>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</si>
  <si>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</si>
  <si>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</si>
  <si>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</si>
  <si>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</si>
  <si>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</si>
  <si>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</si>
  <si>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</si>
  <si>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</si>
  <si>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</si>
  <si>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</si>
  <si>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</si>
  <si>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</si>
  <si>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</si>
  <si>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</si>
  <si>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</si>
  <si>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</si>
  <si>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</si>
  <si>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</si>
  <si>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</si>
  <si>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</si>
  <si>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</si>
  <si>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</si>
  <si>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</si>
  <si>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</si>
  <si>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</si>
  <si>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</si>
  <si>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</si>
  <si>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</si>
  <si>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</si>
  <si>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</si>
  <si>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</si>
  <si>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</si>
  <si>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</si>
  <si>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</si>
  <si>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</si>
  <si>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</si>
  <si>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</si>
  <si>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</si>
  <si>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</si>
  <si>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</si>
  <si>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</si>
  <si>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</si>
  <si>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</si>
  <si>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</si>
  <si>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</si>
  <si>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</si>
  <si>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</si>
  <si>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</si>
  <si>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</si>
  <si>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</si>
  <si>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</si>
  <si>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</si>
  <si>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</si>
  <si>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</si>
  <si>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</si>
  <si>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</si>
  <si>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</si>
  <si>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</si>
  <si>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</si>
  <si>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</si>
  <si>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</si>
  <si>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</si>
  <si>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</si>
  <si>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</si>
  <si>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</si>
  <si>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</si>
  <si>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</si>
  <si>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</si>
  <si>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</si>
  <si>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</si>
  <si>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</si>
  <si>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</si>
  <si>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</si>
  <si>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</si>
  <si>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</si>
  <si>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</si>
  <si>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</si>
  <si>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</si>
  <si>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</si>
  <si>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</si>
  <si>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</si>
  <si>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</si>
  <si>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</si>
  <si>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</si>
  <si>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</si>
  <si>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</si>
  <si>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</si>
  <si>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</si>
  <si>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</si>
  <si>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</si>
  <si>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</si>
  <si>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</si>
  <si>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</si>
  <si>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</si>
  <si>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</si>
  <si>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</si>
  <si>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</si>
  <si>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</si>
  <si>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</si>
  <si>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</si>
  <si>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</si>
  <si>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</si>
  <si>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</si>
  <si>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</si>
  <si>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</si>
  <si>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</si>
  <si>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</si>
  <si>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</si>
  <si>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</si>
  <si>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</si>
  <si>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</si>
  <si>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</si>
  <si>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</si>
  <si>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</si>
  <si>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</si>
  <si>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</si>
  <si>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</si>
  <si>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</si>
  <si>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</si>
  <si>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</si>
  <si>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</si>
  <si>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</si>
  <si>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</si>
  <si>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</si>
  <si>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</si>
  <si>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</si>
  <si>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</si>
  <si>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</si>
  <si>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</si>
  <si>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</si>
  <si>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</si>
  <si>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</si>
  <si>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</si>
  <si>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</si>
  <si>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</si>
  <si>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</si>
  <si>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</si>
  <si>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</si>
  <si>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</si>
  <si>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</si>
  <si>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</si>
  <si>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</si>
  <si>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</si>
  <si>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</si>
  <si>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</si>
  <si>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</si>
  <si>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</si>
  <si>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</si>
  <si>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</si>
  <si>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</si>
  <si>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</si>
  <si>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</si>
  <si>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</si>
  <si>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</si>
  <si>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</si>
  <si>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</si>
  <si>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</si>
  <si>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</si>
  <si>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</si>
  <si>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</si>
  <si>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</si>
  <si>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</si>
  <si>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</si>
  <si>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</si>
  <si>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</si>
  <si>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</si>
  <si>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</si>
  <si>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</si>
  <si>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</si>
  <si>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</si>
  <si>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</si>
  <si>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</si>
  <si>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</si>
  <si>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</si>
  <si>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</si>
  <si>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</si>
  <si>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</si>
  <si>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</si>
  <si>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</si>
  <si>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</si>
  <si>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</si>
  <si>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</si>
  <si>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</si>
  <si>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</si>
  <si>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</si>
  <si>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</si>
  <si>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</si>
  <si>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</si>
  <si>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</si>
  <si>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</si>
  <si>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</si>
  <si>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</si>
  <si>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</si>
  <si>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</si>
  <si>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</si>
  <si>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</si>
  <si>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</si>
  <si>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</si>
  <si>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</si>
  <si>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</si>
  <si>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</si>
  <si>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</si>
  <si>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</si>
  <si>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</si>
  <si>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</si>
  <si>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</si>
  <si>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</si>
  <si>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</si>
  <si>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</si>
  <si>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</si>
  <si>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</si>
  <si>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</si>
  <si>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</si>
  <si>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</si>
  <si>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</si>
  <si>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</si>
  <si>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</si>
  <si>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</si>
  <si>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</si>
  <si>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</si>
  <si>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</si>
  <si>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</si>
  <si>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</si>
  <si>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</si>
  <si>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</si>
  <si>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</si>
  <si>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</si>
  <si>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</si>
  <si>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</si>
  <si>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</si>
  <si>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</si>
  <si>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</si>
  <si>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</si>
  <si>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</si>
  <si>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</si>
  <si>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</si>
  <si>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</si>
  <si>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</si>
  <si>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</si>
  <si>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</si>
  <si>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</si>
  <si>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</si>
  <si>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</si>
  <si>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</si>
  <si>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</si>
  <si>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</si>
  <si>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</si>
  <si>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</si>
  <si>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</si>
  <si>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</si>
  <si>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</si>
  <si>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</si>
  <si>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</si>
  <si>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</si>
  <si>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</si>
  <si>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</si>
  <si>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</si>
  <si>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</si>
  <si>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</si>
  <si>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</si>
  <si>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</si>
  <si>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</si>
  <si>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</si>
  <si>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</si>
  <si>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</si>
  <si>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</si>
  <si>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</si>
  <si>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</si>
  <si>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</si>
  <si>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</si>
  <si>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</si>
  <si>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</si>
  <si>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</si>
  <si>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</si>
  <si>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</si>
  <si>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</si>
  <si>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</si>
  <si>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</si>
  <si>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</si>
  <si>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</si>
  <si>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</si>
  <si>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</si>
  <si>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</si>
  <si>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</si>
  <si>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</si>
  <si>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</si>
  <si>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</si>
  <si>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</si>
  <si>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</si>
  <si>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</si>
  <si>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</si>
  <si>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</si>
  <si>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</si>
  <si>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</si>
  <si>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</si>
  <si>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</si>
  <si>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</si>
  <si>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</si>
  <si>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</si>
  <si>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</si>
  <si>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</si>
  <si>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</si>
  <si>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</si>
  <si>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</si>
  <si>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</si>
  <si>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</si>
  <si>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</si>
  <si>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</si>
  <si>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</si>
  <si>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</si>
  <si>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</si>
  <si>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</si>
  <si>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</si>
  <si>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</si>
  <si>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</si>
  <si>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</si>
  <si>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</si>
  <si>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</si>
  <si>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</si>
  <si>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</si>
  <si>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</si>
  <si>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</si>
  <si>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</si>
  <si>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</si>
  <si>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</si>
  <si>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</si>
  <si>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</si>
  <si>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</si>
  <si>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</si>
  <si>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</si>
  <si>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</si>
  <si>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</si>
  <si>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</si>
  <si>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</si>
  <si>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</si>
  <si>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</si>
  <si>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</si>
  <si>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</si>
  <si>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</si>
  <si>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</si>
  <si>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</si>
  <si>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</si>
  <si>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</si>
  <si>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</si>
  <si>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</si>
  <si>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</si>
  <si>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</si>
  <si>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</si>
  <si>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</si>
  <si>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</si>
  <si>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</si>
  <si>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</si>
  <si>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</si>
  <si>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</si>
  <si>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</si>
  <si>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</si>
  <si>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</si>
  <si>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</si>
  <si>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</si>
  <si>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</si>
  <si>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</si>
  <si>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</si>
  <si>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</si>
  <si>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</si>
  <si>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</si>
  <si>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</si>
  <si>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</si>
  <si>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</si>
  <si>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</si>
  <si>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</si>
  <si>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</si>
  <si>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</si>
  <si>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</si>
  <si>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</si>
  <si>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</si>
  <si>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</si>
  <si>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</si>
  <si>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</si>
  <si>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</si>
  <si>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</si>
  <si>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</si>
  <si>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</si>
  <si>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</si>
  <si>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</si>
  <si>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</si>
  <si>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</si>
  <si>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</si>
  <si>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</si>
  <si>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</si>
  <si>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</si>
  <si>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</si>
  <si>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</si>
  <si>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</si>
  <si>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</si>
  <si>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</si>
  <si>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</si>
  <si>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</si>
  <si>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</si>
  <si>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</si>
  <si>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</si>
  <si>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</si>
  <si>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</si>
  <si>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</si>
  <si>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</si>
  <si>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</si>
  <si>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</si>
  <si>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</si>
  <si>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</si>
  <si>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</si>
  <si>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</si>
  <si>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</si>
  <si>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</si>
  <si>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</si>
  <si>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</si>
  <si>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</si>
  <si>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</si>
  <si>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</si>
  <si>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</si>
  <si>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</si>
  <si>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</si>
  <si>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</si>
  <si>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</si>
  <si>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</si>
  <si>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</si>
  <si>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</si>
  <si>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</si>
  <si>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</si>
  <si>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</si>
  <si>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</si>
  <si>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</si>
  <si>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</si>
  <si>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</si>
  <si>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</si>
  <si>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</si>
  <si>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</si>
  <si>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</si>
  <si>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</si>
  <si>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</si>
  <si>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</si>
  <si>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</si>
  <si>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</si>
  <si>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</si>
  <si>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</si>
  <si>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</si>
  <si>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</si>
  <si>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</si>
  <si>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</si>
  <si>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</si>
  <si>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</si>
  <si>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</si>
  <si>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</si>
  <si>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</si>
  <si>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</si>
  <si>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</si>
  <si>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</si>
  <si>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</si>
  <si>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</si>
  <si>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</si>
  <si>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</si>
  <si>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</si>
  <si>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</si>
  <si>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</si>
  <si>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</si>
  <si>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</si>
  <si>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</si>
  <si>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</si>
  <si>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</si>
  <si>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</si>
  <si>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</si>
  <si>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</si>
  <si>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</si>
  <si>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</si>
  <si>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</si>
  <si>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</si>
  <si>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</si>
  <si>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</si>
  <si>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</si>
  <si>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</si>
  <si>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</si>
  <si>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</si>
  <si>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</si>
  <si>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</si>
  <si>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</si>
  <si>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</si>
  <si>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</si>
  <si>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</si>
  <si>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</si>
  <si>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</si>
  <si>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</si>
  <si>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</si>
  <si>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</si>
  <si>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</si>
  <si>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</si>
  <si>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</si>
  <si>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</si>
  <si>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</si>
  <si>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</si>
  <si>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</si>
  <si>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</si>
  <si>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</si>
  <si>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</si>
  <si>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</si>
  <si>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</si>
  <si>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</si>
  <si>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</si>
  <si>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</si>
  <si>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</si>
  <si>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</si>
  <si>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</si>
  <si>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</si>
  <si>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</si>
  <si>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</si>
  <si>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</si>
  <si>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</si>
  <si>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</si>
  <si>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</si>
  <si>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</si>
  <si>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</si>
  <si>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</si>
  <si>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</si>
  <si>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</si>
  <si>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</si>
  <si>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</si>
  <si>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</si>
  <si>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</si>
  <si>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</si>
  <si>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</si>
  <si>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</si>
  <si>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</si>
  <si>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</si>
  <si>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</si>
  <si>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</si>
  <si>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</si>
  <si>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</si>
  <si>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</si>
  <si>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</si>
  <si>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</si>
  <si>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</si>
  <si>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</si>
  <si>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</si>
  <si>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</si>
  <si>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</si>
  <si>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</si>
  <si>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</si>
  <si>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</si>
  <si>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</si>
  <si>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</si>
  <si>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</si>
  <si>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</si>
  <si>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</si>
  <si>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</si>
  <si>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</si>
  <si>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</si>
  <si>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</si>
  <si>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</si>
  <si>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</si>
  <si>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</si>
  <si>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</si>
  <si>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</si>
  <si>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</si>
  <si>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</si>
  <si>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</si>
  <si>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</si>
  <si>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</si>
  <si>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</si>
  <si>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</si>
  <si>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</si>
  <si>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</si>
  <si>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</si>
  <si>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</si>
  <si>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</si>
  <si>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</si>
  <si>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</si>
  <si>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</si>
  <si>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</si>
  <si>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</si>
  <si>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</si>
  <si>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</si>
  <si>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</si>
  <si>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</si>
  <si>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</si>
  <si>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</si>
  <si>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</si>
  <si>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</si>
  <si>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</si>
  <si>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</si>
  <si>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</si>
  <si>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</si>
  <si>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</si>
  <si>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</si>
  <si>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</si>
  <si>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</si>
  <si>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</si>
  <si>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</si>
  <si>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</si>
  <si>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</si>
  <si>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</si>
  <si>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</si>
  <si>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</si>
  <si>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</si>
  <si>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</si>
  <si>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</si>
  <si>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</si>
  <si>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</si>
  <si>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</si>
  <si>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</si>
  <si>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</si>
  <si>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</si>
  <si>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</si>
  <si>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</si>
  <si>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</si>
  <si>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</si>
  <si>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</si>
  <si>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</si>
  <si>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</si>
  <si>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</si>
  <si>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</si>
  <si>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</si>
  <si>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</si>
  <si>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</si>
  <si>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</si>
  <si>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</si>
  <si>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</si>
  <si>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</si>
  <si>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</si>
  <si>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</si>
  <si>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</si>
  <si>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</si>
  <si>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</si>
  <si>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</si>
  <si>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</si>
  <si>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</si>
  <si>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</si>
  <si>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</si>
  <si>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</si>
  <si>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</si>
  <si>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</si>
  <si>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</si>
  <si>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</si>
  <si>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</si>
  <si>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</si>
  <si>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</si>
  <si>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</si>
  <si>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</si>
  <si>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</si>
  <si>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</si>
  <si>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</si>
  <si>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</si>
  <si>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</si>
  <si>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</si>
  <si>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</si>
  <si>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</si>
  <si>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</si>
  <si>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</si>
  <si>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</si>
  <si>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</si>
  <si>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</si>
  <si>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</si>
  <si>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</si>
  <si>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</si>
  <si>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</si>
  <si>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</si>
  <si>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</si>
  <si>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</si>
  <si>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</si>
  <si>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</si>
  <si>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</si>
  <si>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</si>
  <si>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</si>
  <si>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</si>
  <si>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</si>
  <si>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</si>
  <si>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</si>
  <si>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</si>
  <si>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</si>
  <si>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</si>
  <si>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</si>
  <si>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</si>
  <si>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</si>
  <si>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</si>
  <si>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</si>
  <si>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</si>
  <si>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</si>
  <si>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</si>
  <si>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</si>
  <si>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</si>
  <si>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</si>
  <si>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</si>
  <si>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</si>
  <si>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</si>
  <si>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</si>
  <si>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</si>
  <si>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</si>
  <si>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</si>
  <si>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</si>
  <si>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</si>
  <si>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</si>
  <si>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</si>
  <si>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</si>
  <si>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</si>
  <si>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</si>
  <si>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</si>
  <si>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</si>
  <si>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</si>
  <si>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</si>
  <si>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</si>
  <si>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</si>
  <si>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</si>
  <si>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</si>
  <si>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</si>
  <si>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</si>
  <si>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</si>
  <si>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</si>
  <si>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</si>
  <si>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</si>
  <si>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</si>
  <si>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</si>
  <si>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</si>
  <si>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</si>
  <si>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</si>
  <si>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</si>
  <si>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</si>
  <si>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</si>
  <si>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</si>
  <si>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</si>
  <si>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</si>
  <si>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</si>
  <si>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</si>
  <si>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</si>
  <si>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</si>
  <si>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</si>
  <si>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</si>
  <si>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</si>
  <si>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</si>
  <si>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</si>
  <si>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</si>
  <si>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</si>
  <si>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</si>
  <si>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</si>
  <si>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</si>
  <si>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</si>
  <si>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</si>
  <si>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</si>
  <si>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</si>
  <si>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</si>
  <si>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</si>
  <si>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</si>
  <si>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</si>
  <si>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</si>
  <si>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</si>
  <si>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</si>
  <si>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</si>
  <si>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</si>
  <si>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</si>
  <si>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</si>
  <si>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</si>
  <si>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</si>
  <si>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</si>
  <si>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</si>
  <si>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</si>
  <si>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</si>
  <si>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</si>
  <si>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</si>
  <si>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</si>
  <si>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</si>
  <si>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</si>
  <si>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</si>
  <si>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</si>
  <si>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</si>
  <si>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</si>
  <si>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</si>
  <si>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</si>
  <si>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</si>
  <si>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</si>
  <si>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</si>
  <si>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</si>
  <si>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</si>
  <si>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</si>
  <si>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</si>
  <si>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</si>
  <si>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</si>
  <si>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</si>
  <si>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</si>
  <si>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</si>
  <si>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</si>
  <si>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</si>
  <si>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</si>
  <si>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</si>
  <si>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</si>
  <si>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</si>
  <si>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</si>
  <si>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</si>
  <si>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</si>
  <si>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</si>
  <si>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</si>
  <si>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</si>
  <si>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</si>
  <si>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</si>
  <si>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</si>
  <si>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</si>
  <si>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</si>
  <si>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</si>
  <si>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</si>
  <si>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</si>
  <si>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</si>
  <si>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</si>
  <si>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</si>
  <si>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</si>
  <si>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</si>
  <si>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</si>
  <si>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</si>
  <si>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</si>
  <si>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</si>
  <si>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</si>
  <si>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</si>
  <si>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</si>
  <si>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</si>
  <si>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</si>
  <si>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</si>
  <si>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</si>
  <si>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</si>
  <si>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</si>
  <si>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</si>
  <si>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</si>
  <si>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</si>
  <si>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</si>
  <si>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</si>
  <si>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</si>
  <si>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</si>
  <si>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</si>
  <si>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</si>
  <si>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</si>
  <si>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</si>
  <si>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</si>
  <si>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</si>
  <si>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</si>
  <si>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</si>
  <si>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</si>
  <si>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</si>
  <si>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</si>
  <si>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</si>
  <si>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</si>
  <si>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</si>
  <si>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</si>
  <si>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</si>
  <si>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</si>
  <si>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</si>
  <si>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</si>
  <si>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</si>
  <si>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</si>
  <si>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</si>
  <si>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</si>
  <si>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</si>
  <si>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</si>
  <si>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</si>
  <si>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</si>
  <si>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</si>
  <si>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</si>
  <si>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</si>
  <si>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</si>
  <si>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</si>
  <si>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</si>
  <si>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</si>
  <si>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</si>
  <si>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</si>
  <si>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</si>
  <si>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</si>
  <si>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</si>
  <si>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</si>
  <si>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</si>
  <si>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</si>
  <si>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</si>
  <si>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</si>
  <si>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</si>
  <si>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</si>
  <si>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</si>
  <si>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</si>
  <si>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</si>
  <si>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</si>
  <si>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</si>
  <si>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</si>
  <si>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</si>
  <si>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</si>
  <si>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</si>
  <si>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</si>
  <si>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</si>
  <si>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</si>
  <si>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</si>
  <si>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</si>
  <si>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</si>
  <si>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</si>
  <si>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</si>
  <si>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</si>
  <si>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</si>
  <si>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</si>
  <si>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</si>
  <si>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</si>
  <si>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</si>
  <si>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</si>
  <si>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</si>
  <si>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</si>
  <si>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</si>
  <si>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</si>
  <si>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</si>
  <si>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</si>
  <si>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</si>
  <si>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</si>
  <si>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</si>
  <si>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</si>
  <si>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</si>
  <si>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</si>
  <si>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</si>
  <si>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</si>
  <si>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</si>
  <si>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</si>
  <si>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</si>
  <si>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</si>
  <si>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</si>
  <si>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</si>
  <si>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</si>
  <si>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</si>
  <si>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</si>
  <si>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</si>
  <si>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</si>
  <si>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</si>
  <si>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</si>
  <si>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</si>
  <si>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</si>
  <si>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</si>
  <si>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</si>
  <si>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</si>
  <si>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</si>
  <si>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</si>
  <si>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</si>
  <si>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</si>
  <si>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</si>
  <si>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</si>
  <si>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</si>
  <si>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</si>
  <si>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</si>
  <si>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</si>
  <si>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</si>
  <si>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</si>
  <si>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</si>
  <si>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</si>
  <si>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</si>
  <si>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</si>
  <si>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</si>
  <si>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</si>
  <si>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</si>
  <si>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</si>
  <si>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</si>
  <si>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</si>
  <si>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</si>
  <si>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</si>
  <si>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</si>
  <si>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</si>
  <si>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</si>
  <si>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</si>
  <si>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</si>
  <si>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</si>
  <si>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</si>
  <si>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</si>
  <si>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</si>
  <si>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</si>
  <si>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</si>
  <si>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</si>
  <si>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</si>
  <si>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</si>
  <si>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</si>
  <si>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</si>
  <si>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</si>
  <si>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</si>
  <si>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</si>
  <si>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</si>
  <si>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</si>
  <si>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</si>
  <si>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</si>
  <si>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</si>
  <si>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</si>
  <si>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</si>
  <si>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</si>
  <si>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</si>
  <si>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</si>
  <si>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</si>
  <si>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</si>
  <si>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</si>
  <si>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</si>
  <si>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</si>
  <si>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</si>
  <si>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</si>
  <si>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</si>
  <si>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</si>
  <si>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</si>
  <si>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</si>
  <si>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</si>
  <si>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</si>
  <si>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</si>
  <si>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</si>
  <si>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</si>
  <si>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</si>
  <si>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</si>
  <si>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</si>
  <si>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</si>
  <si>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</si>
  <si>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</si>
  <si>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</si>
  <si>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</si>
  <si>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</si>
  <si>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</si>
  <si>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</si>
  <si>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</si>
  <si>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</si>
  <si>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</si>
  <si>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</si>
  <si>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</si>
  <si>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</si>
  <si>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</si>
  <si>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</si>
  <si>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</si>
  <si>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</si>
  <si>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</si>
  <si>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</si>
  <si>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</si>
  <si>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</si>
  <si>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</si>
  <si>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</si>
  <si>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</si>
  <si>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</si>
  <si>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</si>
  <si>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</si>
  <si>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</si>
  <si>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</si>
  <si>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</si>
  <si>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</si>
  <si>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</si>
  <si>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</si>
  <si>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</si>
  <si>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</si>
  <si>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</si>
  <si>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</si>
  <si>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</si>
  <si>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</si>
  <si>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</si>
  <si>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</si>
  <si>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</si>
  <si>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</si>
  <si>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</si>
  <si>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</si>
  <si>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</si>
  <si>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</si>
  <si>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</si>
  <si>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</si>
  <si>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</si>
  <si>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</si>
  <si>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</si>
  <si>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</si>
  <si>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</si>
  <si>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</si>
  <si>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</si>
  <si>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</si>
  <si>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</si>
  <si>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</si>
  <si>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</si>
  <si>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</si>
  <si>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</si>
  <si>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</si>
  <si>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</si>
  <si>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</si>
  <si>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</si>
  <si>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</si>
  <si>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</si>
  <si>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</si>
  <si>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</si>
  <si>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</si>
  <si>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</si>
  <si>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</si>
  <si>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</si>
  <si>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</si>
  <si>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</si>
  <si>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</si>
  <si>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</si>
  <si>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</si>
  <si>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</si>
  <si>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</si>
  <si>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</si>
  <si>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</si>
  <si>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</si>
  <si>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</si>
  <si>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</si>
  <si>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</si>
  <si>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</si>
  <si>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</si>
  <si>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</si>
  <si>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</si>
  <si>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</si>
  <si>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</si>
  <si>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</si>
  <si>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</si>
  <si>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</si>
  <si>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</si>
  <si>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</si>
  <si>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</si>
  <si>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</si>
  <si>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</si>
  <si>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</si>
  <si>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</si>
  <si>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</si>
  <si>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</si>
  <si>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</si>
  <si>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</si>
  <si>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</si>
  <si>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</si>
  <si>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</si>
  <si>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</si>
  <si>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</si>
  <si>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</si>
  <si>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</si>
  <si>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</si>
  <si>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</si>
  <si>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</si>
  <si>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</si>
  <si>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</si>
  <si>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</si>
  <si>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</si>
  <si>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</si>
  <si>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</si>
  <si>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</si>
  <si>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</si>
  <si>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</si>
  <si>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</si>
  <si>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</si>
  <si>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</si>
  <si>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</si>
  <si>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</si>
  <si>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</si>
  <si>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</si>
  <si>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</si>
  <si>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</si>
  <si>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</si>
  <si>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</si>
  <si>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</si>
  <si>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</si>
  <si>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</si>
  <si>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</si>
  <si>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</si>
  <si>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</si>
  <si>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</si>
  <si>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</si>
  <si>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</si>
  <si>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</si>
  <si>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</si>
  <si>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</si>
  <si>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</si>
  <si>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</si>
  <si>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</si>
  <si>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</si>
  <si>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</si>
  <si>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</si>
  <si>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</si>
  <si>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</si>
  <si>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</si>
  <si>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</si>
  <si>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</si>
  <si>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</si>
  <si>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</si>
  <si>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</si>
  <si>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</si>
  <si>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</si>
  <si>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</si>
  <si>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</si>
  <si>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</si>
  <si>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</si>
  <si>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</si>
  <si>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</si>
  <si>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</si>
  <si>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</si>
  <si>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</si>
  <si>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</si>
  <si>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</si>
  <si>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</si>
  <si>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</si>
  <si>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</si>
  <si>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</si>
  <si>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</si>
  <si>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</si>
  <si>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</si>
  <si>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</si>
  <si>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</si>
  <si>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</si>
  <si>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</si>
  <si>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</si>
  <si>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</si>
  <si>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</si>
  <si>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</si>
  <si>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</si>
  <si>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</si>
  <si>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</si>
  <si>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</si>
  <si>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</si>
  <si>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</si>
  <si>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</si>
  <si>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</si>
  <si>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</si>
  <si>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</si>
  <si>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</si>
  <si>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</si>
  <si>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</si>
  <si>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</si>
  <si>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</si>
  <si>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</si>
  <si>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</si>
  <si>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</si>
  <si>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</si>
  <si>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</si>
  <si>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</si>
  <si>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</si>
  <si>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</si>
  <si>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</si>
  <si>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</si>
  <si>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</si>
  <si>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</si>
  <si>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</si>
  <si>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</si>
  <si>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</si>
  <si>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</si>
  <si>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</si>
  <si>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</si>
  <si>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</si>
  <si>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</si>
  <si>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</si>
  <si>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</si>
  <si>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</si>
  <si>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</si>
  <si>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</si>
  <si>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</si>
  <si>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</si>
  <si>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</si>
  <si>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</si>
  <si>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</si>
  <si>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</si>
  <si>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</si>
  <si>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</si>
  <si>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</si>
  <si>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</si>
  <si>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</si>
  <si>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</si>
  <si>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</si>
  <si>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</si>
  <si>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</si>
  <si>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</si>
  <si>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</si>
  <si>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</si>
  <si>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</si>
  <si>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</si>
  <si>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</si>
  <si>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</si>
  <si>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</si>
  <si>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</si>
  <si>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</si>
  <si>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</si>
  <si>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</si>
  <si>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</si>
  <si>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</si>
  <si>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</si>
  <si>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</si>
  <si>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</si>
  <si>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</si>
  <si>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</si>
  <si>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</si>
  <si>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</si>
  <si>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</si>
  <si>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</si>
  <si>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</si>
  <si>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</si>
  <si>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</si>
  <si>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</si>
  <si>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</si>
  <si>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</si>
  <si>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</si>
  <si>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</si>
  <si>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</si>
  <si>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</si>
  <si>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</si>
  <si>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</si>
  <si>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</si>
  <si>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</si>
  <si>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</si>
  <si>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</si>
  <si>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</si>
  <si>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</si>
  <si>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</si>
  <si>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</si>
  <si>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</si>
  <si>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</si>
  <si>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</si>
  <si>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</si>
  <si>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</si>
  <si>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</si>
  <si>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</si>
  <si>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</si>
  <si>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</si>
  <si>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</si>
  <si>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</si>
  <si>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</si>
  <si>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</si>
  <si>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</si>
  <si>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</si>
  <si>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</si>
  <si>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</si>
  <si>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</si>
  <si>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</si>
  <si>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</si>
  <si>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</si>
  <si>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</si>
  <si>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</si>
  <si>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</si>
  <si>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</si>
  <si>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</si>
  <si>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</si>
  <si>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</si>
  <si>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</si>
  <si>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</si>
  <si>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</si>
  <si>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</si>
  <si>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</si>
  <si>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</si>
  <si>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</si>
  <si>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</si>
  <si>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</si>
  <si>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</si>
  <si>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</si>
  <si>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</si>
  <si>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</si>
  <si>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</si>
  <si>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</si>
  <si>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</si>
  <si>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</si>
  <si>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</si>
  <si>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</si>
  <si>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</si>
  <si>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</si>
  <si>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</si>
  <si>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</si>
  <si>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</si>
  <si>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</si>
  <si>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</si>
  <si>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</si>
  <si>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</si>
  <si>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</si>
  <si>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</si>
  <si>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</si>
  <si>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</si>
  <si>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</si>
  <si>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</si>
  <si>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</si>
  <si>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</si>
  <si>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</si>
  <si>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</si>
  <si>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</si>
  <si>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</si>
  <si>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</si>
  <si>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</si>
  <si>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</si>
  <si>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</si>
  <si>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</si>
  <si>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</si>
  <si>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</si>
  <si>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</si>
  <si>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</si>
  <si>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</si>
  <si>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</si>
  <si>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</si>
  <si>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</si>
  <si>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</si>
  <si>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</si>
  <si>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</si>
  <si>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</si>
  <si>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</si>
  <si>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</si>
  <si>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</si>
  <si>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</si>
  <si>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</si>
  <si>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</si>
  <si>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</si>
  <si>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</si>
  <si>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</si>
  <si>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</si>
  <si>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</si>
  <si>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</si>
  <si>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</si>
  <si>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</si>
  <si>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</si>
  <si>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</si>
  <si>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</si>
  <si>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</si>
  <si>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</si>
  <si>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</si>
  <si>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</si>
  <si>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</si>
  <si>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</si>
  <si>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</si>
  <si>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</si>
  <si>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</si>
  <si>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</si>
  <si>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</si>
  <si>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</si>
  <si>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</si>
  <si>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</si>
  <si>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</si>
  <si>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</si>
  <si>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</si>
  <si>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</si>
  <si>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</si>
  <si>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</si>
  <si>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</si>
  <si>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</si>
  <si>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</si>
  <si>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</si>
  <si>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</si>
  <si>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</si>
  <si>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</si>
  <si>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</si>
  <si>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</si>
  <si>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</si>
  <si>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</si>
  <si>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</si>
  <si>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</si>
  <si>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</si>
  <si>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</si>
  <si>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</si>
  <si>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</si>
  <si>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</si>
  <si>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</si>
  <si>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</si>
  <si>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</si>
  <si>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</si>
  <si>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</si>
  <si>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</si>
  <si>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</si>
  <si>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</si>
  <si>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</si>
  <si>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</si>
  <si>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</si>
  <si>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</si>
  <si>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</si>
  <si>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</si>
  <si>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</si>
  <si>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</si>
  <si>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</si>
  <si>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</si>
  <si>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</si>
  <si>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</si>
  <si>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</si>
  <si>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</si>
  <si>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</si>
  <si>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</si>
  <si>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</si>
  <si>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</si>
  <si>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</si>
  <si>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</si>
  <si>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</si>
  <si>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</si>
  <si>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</si>
  <si>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</si>
  <si>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</si>
  <si>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</si>
  <si>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</si>
  <si>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</si>
  <si>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</si>
  <si>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</si>
  <si>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</si>
  <si>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</si>
  <si>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</si>
  <si>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</si>
  <si>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</si>
  <si>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</si>
  <si>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</si>
  <si>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</si>
  <si>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</si>
  <si>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</si>
  <si>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</si>
  <si>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</si>
  <si>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</si>
  <si>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</si>
  <si>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</si>
  <si>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</si>
  <si>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</si>
  <si>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</si>
  <si>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</si>
  <si>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</si>
  <si>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</si>
  <si>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</si>
  <si>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</si>
  <si>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</si>
  <si>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</si>
  <si>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</si>
  <si>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</si>
  <si>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</si>
  <si>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</si>
  <si>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</si>
  <si>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</si>
  <si>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</si>
  <si>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</si>
  <si>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</si>
  <si>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</si>
  <si>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</si>
  <si>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</si>
  <si>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</si>
  <si>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</si>
  <si>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</si>
  <si>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</si>
  <si>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</si>
  <si>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</si>
  <si>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</si>
  <si>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</si>
  <si>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</si>
  <si>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</si>
  <si>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</si>
  <si>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</si>
  <si>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</si>
  <si>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</si>
  <si>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</si>
  <si>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</si>
  <si>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</si>
  <si>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</si>
  <si>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</si>
  <si>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</si>
  <si>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</si>
  <si>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</si>
  <si>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</si>
  <si>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</si>
  <si>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</si>
  <si>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</si>
  <si>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</si>
  <si>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</si>
  <si>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</si>
  <si>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</si>
  <si>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</si>
  <si>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</si>
  <si>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</si>
  <si>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</si>
  <si>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</si>
  <si>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</si>
  <si>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</si>
  <si>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</si>
  <si>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</si>
  <si>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</si>
  <si>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</si>
  <si>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</si>
  <si>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</si>
  <si>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</si>
  <si>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</si>
  <si>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</si>
  <si>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</si>
  <si>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</si>
  <si>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</si>
  <si>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</si>
  <si>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</si>
  <si>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</si>
  <si>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</si>
  <si>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</si>
  <si>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</si>
  <si>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</si>
  <si>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</si>
  <si>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</si>
  <si>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</si>
  <si>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</si>
  <si>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</si>
  <si>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</si>
  <si>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</si>
  <si>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</si>
  <si>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</si>
  <si>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</si>
  <si>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</si>
  <si>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</si>
  <si>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</si>
  <si>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</si>
  <si>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</si>
  <si>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</si>
  <si>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</si>
  <si>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</si>
  <si>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</si>
  <si>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</si>
  <si>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</si>
  <si>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</si>
  <si>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</si>
  <si>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</si>
  <si>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</si>
  <si>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</si>
  <si>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</si>
  <si>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</si>
  <si>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</si>
  <si>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</si>
  <si>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</si>
  <si>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</si>
  <si>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</si>
  <si>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</si>
  <si>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</si>
  <si>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</si>
  <si>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</si>
  <si>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</si>
  <si>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</si>
  <si>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</si>
  <si>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</si>
  <si>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</si>
  <si>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</si>
  <si>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</si>
  <si>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</si>
  <si>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</si>
  <si>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</si>
  <si>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</si>
  <si>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</si>
  <si>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</si>
  <si>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</si>
  <si>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</si>
  <si>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</si>
  <si>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</si>
  <si>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</si>
  <si>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</si>
  <si>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</si>
  <si>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</si>
  <si>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</si>
  <si>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</si>
  <si>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</si>
  <si>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</si>
  <si>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</si>
  <si>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</si>
  <si>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</si>
  <si>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</si>
  <si>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</si>
  <si>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</si>
  <si>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</si>
  <si>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</si>
  <si>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</si>
  <si>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</si>
  <si>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</si>
  <si>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</si>
  <si>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</si>
  <si>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</si>
  <si>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</si>
  <si>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</si>
  <si>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</si>
  <si>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</si>
  <si>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</si>
  <si>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</si>
  <si>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</si>
  <si>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</si>
  <si>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</si>
  <si>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</si>
  <si>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</si>
  <si>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</si>
  <si>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</si>
  <si>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</si>
  <si>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</si>
  <si>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</si>
  <si>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</si>
  <si>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</si>
  <si>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</si>
  <si>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</si>
  <si>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</si>
  <si>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</si>
  <si>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</si>
  <si>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</si>
  <si>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</si>
  <si>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</si>
  <si>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</si>
  <si>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</si>
  <si>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</si>
  <si>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</si>
  <si>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</si>
  <si>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</si>
  <si>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</si>
  <si>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</si>
  <si>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</si>
  <si>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</si>
  <si>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</si>
  <si>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</si>
  <si>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</si>
  <si>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</si>
  <si>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</si>
  <si>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</si>
  <si>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</si>
  <si>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</si>
  <si>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</si>
  <si>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</si>
  <si>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</si>
  <si>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</si>
  <si>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</si>
  <si>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</si>
  <si>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</si>
  <si>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</si>
  <si>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</si>
  <si>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</si>
  <si>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</si>
  <si>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</si>
  <si>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</si>
  <si>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</si>
  <si>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</si>
  <si>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</si>
  <si>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</si>
  <si>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</si>
  <si>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</si>
  <si>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</si>
  <si>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</si>
  <si>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</si>
  <si>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</si>
  <si>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</si>
  <si>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</si>
  <si>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</si>
  <si>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</si>
  <si>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</si>
  <si>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</si>
  <si>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</si>
  <si>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</si>
  <si>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</si>
  <si>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</si>
  <si>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</si>
  <si>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</si>
  <si>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</si>
  <si>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</si>
  <si>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</si>
  <si>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</si>
  <si>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</si>
  <si>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</si>
  <si>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</si>
  <si>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</si>
  <si>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</si>
  <si>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</si>
  <si>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</si>
  <si>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</si>
  <si>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</si>
  <si>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</si>
  <si>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</si>
  <si>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</si>
  <si>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</si>
  <si>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</si>
  <si>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</si>
  <si>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</si>
  <si>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</si>
  <si>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</si>
  <si>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</si>
  <si>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</si>
  <si>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</si>
  <si>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</si>
  <si>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</si>
  <si>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</si>
  <si>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</si>
  <si>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</si>
  <si>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</si>
  <si>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</si>
  <si>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</si>
  <si>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</si>
  <si>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</si>
  <si>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</si>
  <si>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</si>
  <si>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</si>
  <si>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</si>
  <si>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</si>
  <si>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</si>
  <si>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</si>
  <si>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</si>
  <si>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</si>
  <si>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</si>
  <si>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</si>
  <si>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</si>
  <si>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</si>
  <si>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</si>
  <si>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</si>
  <si>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</si>
  <si>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</si>
  <si>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</si>
  <si>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</si>
  <si>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</si>
  <si>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</si>
  <si>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</si>
  <si>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</si>
  <si>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</si>
  <si>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</si>
  <si>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</si>
  <si>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</si>
  <si>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</si>
  <si>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</si>
  <si>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</si>
  <si>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</si>
  <si>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</si>
  <si>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</si>
  <si>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</si>
  <si>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</si>
  <si>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</si>
  <si>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</si>
  <si>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</si>
  <si>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</si>
  <si>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</si>
  <si>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</si>
  <si>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</si>
  <si>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</si>
  <si>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</si>
  <si>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</si>
  <si>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</si>
  <si>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</si>
  <si>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</si>
  <si>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</si>
  <si>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</si>
  <si>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</si>
  <si>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</si>
  <si>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</si>
  <si>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</si>
  <si>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</si>
  <si>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</si>
  <si>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</si>
  <si>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</si>
  <si>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</si>
  <si>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</si>
  <si>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</si>
  <si>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</si>
  <si>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</si>
  <si>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</si>
  <si>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</si>
  <si>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</si>
  <si>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</si>
  <si>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</si>
  <si>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</si>
  <si>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</si>
  <si>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</si>
  <si>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</si>
  <si>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</si>
  <si>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</si>
  <si>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</si>
  <si>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</si>
  <si>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</si>
  <si>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</si>
  <si>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</si>
  <si>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</si>
  <si>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</si>
  <si>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</si>
  <si>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</si>
  <si>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</si>
  <si>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</si>
  <si>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</si>
  <si>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</si>
  <si>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</si>
  <si>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</si>
  <si>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</si>
  <si>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</si>
  <si>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</si>
  <si>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</si>
  <si>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</si>
  <si>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</si>
  <si>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</si>
  <si>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</si>
  <si>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</si>
  <si>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</si>
  <si>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</si>
  <si>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</si>
  <si>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</si>
  <si>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</si>
  <si>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</si>
  <si>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</si>
  <si>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</si>
  <si>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</si>
  <si>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</si>
  <si>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</si>
  <si>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</si>
  <si>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</si>
  <si>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</si>
  <si>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</si>
  <si>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</si>
  <si>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</si>
  <si>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</si>
  <si>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</si>
  <si>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</si>
  <si>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</si>
  <si>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</si>
  <si>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</si>
  <si>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</si>
  <si>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</si>
  <si>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</si>
  <si>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</si>
  <si>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</si>
  <si>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</si>
  <si>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</si>
  <si>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</si>
  <si>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</si>
  <si>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</si>
  <si>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</si>
  <si>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</si>
  <si>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</si>
  <si>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</si>
  <si>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</si>
  <si>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</si>
  <si>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</si>
  <si>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</si>
  <si>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</si>
  <si>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</si>
  <si>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</si>
  <si>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</si>
  <si>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</si>
  <si>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</si>
  <si>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</si>
  <si>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</si>
  <si>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</si>
  <si>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</si>
  <si>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</si>
  <si>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</si>
  <si>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</si>
  <si>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</si>
  <si>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</si>
  <si>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</si>
  <si>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</si>
  <si>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</si>
  <si>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</si>
  <si>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</si>
  <si>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</si>
  <si>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</si>
  <si>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</si>
  <si>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</si>
  <si>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</si>
  <si>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</si>
  <si>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</si>
  <si>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</si>
  <si>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</si>
  <si>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</si>
  <si>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</si>
  <si>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</si>
  <si>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</si>
  <si>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</si>
  <si>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</si>
  <si>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</si>
  <si>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</si>
  <si>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</si>
  <si>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</si>
  <si>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</si>
  <si>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</si>
  <si>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</si>
  <si>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</si>
  <si>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</si>
  <si>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</si>
  <si>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</si>
  <si>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</si>
  <si>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</si>
  <si>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</si>
  <si>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</si>
  <si>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</si>
  <si>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</si>
  <si>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</si>
  <si>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</si>
  <si>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</si>
  <si>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</si>
  <si>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</si>
  <si>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</si>
  <si>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</si>
  <si>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</si>
  <si>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</si>
  <si>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</si>
  <si>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</si>
  <si>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</si>
  <si>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</si>
  <si>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</si>
  <si>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</si>
  <si>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</si>
  <si>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</si>
  <si>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</si>
  <si>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</si>
  <si>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</si>
  <si>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</si>
  <si>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</si>
  <si>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</si>
  <si>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</si>
  <si>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</si>
  <si>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</si>
  <si>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</si>
  <si>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</si>
  <si>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</si>
  <si>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</si>
  <si>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</si>
  <si>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</si>
  <si>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</si>
  <si>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</si>
  <si>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</si>
  <si>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</si>
  <si>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</si>
  <si>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</si>
  <si>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</si>
  <si>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</si>
  <si>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</si>
  <si>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</si>
  <si>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</si>
  <si>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</si>
  <si>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</si>
  <si>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</si>
  <si>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</si>
  <si>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</si>
  <si>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</si>
  <si>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</si>
  <si>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</si>
  <si>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</si>
  <si>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</si>
  <si>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</si>
  <si>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</si>
  <si>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</si>
  <si>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</si>
  <si>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</si>
  <si>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</si>
  <si>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</si>
  <si>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</si>
  <si>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</si>
  <si>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</si>
  <si>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</si>
  <si>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</si>
  <si>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</si>
  <si>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</si>
  <si>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</si>
  <si>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</si>
  <si>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</si>
  <si>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</si>
  <si>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</si>
  <si>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</si>
  <si>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</si>
  <si>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</si>
  <si>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</si>
  <si>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</si>
  <si>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</si>
  <si>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</si>
  <si>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</si>
  <si>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</si>
  <si>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</si>
  <si>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</si>
  <si>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</si>
  <si>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</si>
  <si>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</si>
  <si>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</si>
  <si>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</si>
  <si>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</si>
  <si>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</si>
  <si>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</si>
  <si>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</si>
  <si>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</si>
  <si>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</si>
  <si>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</si>
  <si>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</si>
  <si>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</si>
  <si>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</si>
  <si>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</si>
  <si>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</si>
  <si>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</si>
  <si>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</si>
  <si>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</si>
  <si>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</si>
  <si>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</si>
  <si>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</si>
  <si>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</si>
  <si>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</si>
  <si>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</si>
  <si>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</si>
  <si>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</si>
  <si>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</si>
  <si>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</si>
  <si>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</si>
  <si>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</si>
  <si>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</si>
  <si>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</si>
  <si>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</si>
  <si>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</si>
  <si>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</si>
  <si>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</si>
  <si>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</si>
  <si>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</si>
  <si>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</si>
  <si>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</si>
  <si>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</si>
  <si>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</si>
  <si>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</si>
  <si>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</si>
  <si>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</si>
  <si>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</si>
  <si>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</si>
  <si>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</si>
  <si>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</si>
  <si>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</si>
  <si>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</si>
  <si>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</si>
  <si>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</si>
  <si>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</si>
  <si>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</si>
  <si>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</si>
  <si>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</si>
  <si>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</si>
  <si>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</si>
  <si>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</si>
  <si>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</si>
  <si>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</si>
  <si>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</si>
  <si>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</si>
  <si>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</si>
  <si>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</si>
  <si>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</si>
  <si>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</si>
  <si>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</si>
  <si>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</si>
  <si>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</si>
  <si>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</si>
  <si>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</si>
  <si>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</si>
  <si>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</si>
  <si>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</si>
  <si>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</si>
  <si>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</si>
  <si>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</si>
  <si>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</si>
  <si>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</si>
  <si>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</si>
  <si>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</si>
  <si>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</si>
  <si>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</si>
  <si>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</si>
  <si>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</si>
  <si>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</si>
  <si>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</si>
  <si>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</si>
  <si>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</si>
  <si>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</si>
  <si>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</si>
  <si>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</si>
  <si>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</si>
  <si>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</si>
  <si>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</si>
  <si>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</si>
  <si>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</si>
  <si>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</si>
  <si>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</si>
  <si>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</si>
  <si>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</si>
  <si>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</si>
  <si>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</si>
  <si>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</si>
  <si>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</si>
  <si>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</si>
  <si>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</si>
  <si>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</si>
  <si>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</si>
  <si>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</si>
  <si>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</si>
  <si>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</si>
  <si>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</si>
  <si>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</si>
  <si>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</si>
  <si>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</si>
  <si>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</si>
  <si>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</si>
  <si>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</si>
  <si>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</si>
  <si>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</si>
  <si>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</si>
  <si>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</si>
  <si>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</si>
  <si>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</si>
  <si>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</si>
  <si>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</si>
  <si>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</si>
  <si>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</si>
  <si>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</si>
  <si>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</si>
  <si>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</si>
  <si>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</si>
  <si>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</si>
  <si>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</si>
  <si>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</si>
  <si>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</si>
  <si>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</si>
  <si>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</si>
  <si>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</si>
  <si>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</si>
  <si>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</si>
  <si>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</si>
  <si>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</si>
  <si>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</si>
  <si>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</si>
  <si>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</si>
  <si>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</si>
  <si>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</si>
  <si>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</si>
  <si>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</si>
  <si>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</si>
  <si>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</si>
  <si>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</si>
  <si>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</si>
  <si>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</si>
  <si>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</si>
  <si>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</si>
  <si>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</si>
  <si>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</si>
  <si>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</si>
  <si>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</si>
  <si>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</si>
  <si>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</si>
  <si>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</si>
  <si>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</si>
  <si>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</si>
  <si>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</si>
  <si>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</si>
  <si>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</si>
  <si>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</si>
  <si>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</si>
  <si>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</si>
  <si>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</si>
  <si>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</si>
  <si>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</si>
  <si>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</si>
  <si>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</si>
  <si>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</si>
  <si>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</si>
  <si>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</si>
  <si>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</si>
  <si>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</si>
  <si>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</si>
  <si>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</si>
  <si>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</si>
  <si>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</si>
  <si>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</si>
  <si>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</si>
  <si>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</si>
  <si>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</si>
  <si>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</si>
  <si>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</si>
  <si>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</si>
  <si>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</si>
  <si>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</si>
  <si>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</si>
  <si>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</si>
  <si>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</si>
  <si>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</si>
  <si>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</si>
  <si>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</si>
  <si>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</si>
  <si>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</si>
  <si>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</si>
  <si>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</si>
  <si>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</si>
  <si>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</si>
  <si>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</si>
  <si>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</si>
  <si>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</si>
  <si>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</si>
  <si>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</si>
  <si>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</si>
  <si>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</si>
  <si>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</si>
  <si>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</si>
  <si>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</si>
  <si>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</si>
  <si>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</si>
  <si>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</si>
  <si>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</si>
  <si>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</si>
  <si>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</si>
  <si>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</si>
  <si>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</si>
  <si>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</si>
  <si>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</si>
  <si>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</si>
  <si>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</si>
  <si>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</si>
  <si>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</si>
  <si>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</si>
  <si>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</si>
  <si>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</si>
  <si>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</si>
  <si>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</si>
  <si>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</si>
  <si>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</si>
  <si>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</si>
  <si>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</si>
  <si>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</si>
  <si>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</si>
  <si>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</si>
  <si>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</si>
  <si>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</si>
  <si>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</si>
  <si>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</si>
  <si>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</si>
  <si>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</si>
  <si>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</si>
  <si>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</si>
  <si>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</si>
  <si>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</si>
  <si>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</si>
  <si>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</si>
  <si>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</si>
  <si>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</si>
  <si>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</si>
  <si>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</si>
  <si>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</si>
  <si>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</si>
  <si>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</si>
  <si>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</si>
  <si>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</si>
  <si>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</si>
  <si>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</si>
  <si>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</si>
  <si>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</si>
  <si>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</si>
  <si>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</si>
  <si>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</si>
  <si>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</si>
  <si>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</si>
  <si>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</si>
  <si>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</si>
  <si>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</si>
  <si>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</si>
  <si>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</si>
  <si>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</si>
  <si>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</si>
  <si>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</si>
  <si>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</si>
  <si>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</si>
  <si>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</si>
  <si>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</si>
  <si>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</si>
  <si>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</si>
  <si>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</si>
  <si>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</si>
  <si>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</si>
  <si>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</si>
  <si>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</si>
  <si>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</si>
  <si>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</si>
  <si>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</si>
  <si>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</si>
  <si>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</si>
  <si>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</si>
  <si>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</si>
  <si>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</si>
  <si>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</si>
  <si>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</si>
  <si>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</si>
  <si>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</si>
  <si>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</si>
  <si>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</si>
  <si>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</si>
  <si>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</si>
  <si>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</si>
  <si>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</si>
  <si>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</si>
  <si>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</si>
  <si>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</si>
  <si>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</si>
  <si>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</si>
  <si>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</si>
  <si>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</si>
  <si>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</si>
  <si>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</si>
  <si>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</si>
  <si>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</si>
  <si>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</si>
  <si>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</si>
  <si>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</si>
  <si>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</si>
  <si>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</si>
  <si>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</si>
  <si>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</si>
  <si>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</si>
  <si>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</si>
  <si>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</si>
  <si>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</si>
  <si>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</si>
  <si>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</si>
  <si>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</si>
  <si>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</si>
  <si>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</si>
  <si>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</si>
  <si>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</si>
  <si>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</si>
  <si>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</si>
  <si>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</si>
  <si>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</si>
  <si>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</si>
  <si>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</si>
  <si>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</si>
  <si>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</si>
  <si>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</si>
  <si>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</si>
  <si>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</si>
  <si>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</si>
  <si>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</si>
  <si>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</si>
  <si>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</si>
  <si>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</si>
  <si>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</si>
  <si>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</si>
  <si>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</si>
  <si>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</si>
  <si>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</si>
  <si>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</si>
  <si>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</si>
  <si>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</si>
  <si>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</si>
  <si>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</si>
  <si>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</si>
  <si>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</si>
  <si>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</si>
  <si>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</si>
  <si>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</si>
  <si>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</si>
  <si>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</si>
  <si>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</si>
  <si>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</si>
  <si>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</si>
  <si>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</si>
  <si>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</si>
  <si>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</si>
  <si>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</si>
  <si>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</si>
  <si>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</si>
  <si>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</si>
  <si>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</si>
  <si>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</si>
  <si>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</si>
  <si>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</si>
  <si>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</si>
  <si>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</si>
  <si>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</si>
  <si>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</si>
  <si>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</si>
  <si>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</si>
  <si>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</si>
  <si>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</si>
  <si>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</si>
  <si>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</si>
  <si>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</si>
  <si>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</si>
  <si>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</si>
  <si>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</si>
  <si>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</si>
  <si>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</si>
  <si>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</si>
  <si>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</si>
  <si>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</si>
  <si>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</si>
  <si>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</si>
  <si>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</si>
  <si>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</si>
  <si>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</si>
  <si>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</si>
  <si>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</si>
  <si>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</si>
  <si>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</si>
  <si>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</si>
  <si>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</si>
  <si>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</si>
  <si>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</si>
  <si>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</si>
  <si>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</si>
  <si>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</si>
  <si>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</si>
  <si>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</si>
  <si>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</si>
  <si>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</si>
  <si>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</si>
  <si>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</si>
  <si>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</si>
  <si>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</si>
  <si>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</si>
  <si>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</si>
  <si>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</si>
  <si>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</si>
  <si>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</si>
  <si>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</si>
  <si>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</si>
  <si>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</si>
  <si>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</si>
  <si>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</si>
  <si>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</si>
  <si>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</si>
  <si>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</si>
  <si>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</si>
  <si>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</si>
  <si>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</si>
  <si>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</si>
  <si>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</si>
  <si>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</si>
  <si>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</si>
  <si>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</si>
  <si>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</si>
  <si>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</si>
  <si>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</si>
  <si>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</si>
  <si>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</si>
  <si>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</si>
  <si>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</si>
  <si>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</si>
  <si>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</si>
  <si>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</si>
  <si>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</si>
  <si>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</si>
  <si>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</si>
  <si>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</si>
  <si>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</si>
  <si>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</si>
  <si>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</si>
  <si>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</si>
  <si>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</si>
  <si>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</si>
  <si>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</si>
  <si>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</si>
  <si>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</si>
  <si>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</si>
  <si>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</si>
  <si>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</si>
  <si>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</si>
  <si>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</si>
  <si>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</si>
  <si>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</si>
  <si>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</si>
  <si>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</si>
  <si>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</si>
  <si>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</si>
  <si>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</si>
  <si>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</si>
  <si>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</si>
  <si>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</si>
  <si>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</si>
  <si>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</si>
  <si>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</si>
  <si>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</si>
  <si>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</si>
  <si>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</si>
  <si>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</si>
  <si>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</si>
  <si>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</si>
  <si>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</si>
  <si>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</si>
  <si>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</si>
  <si>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</si>
  <si>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</si>
  <si>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</si>
  <si>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</si>
  <si>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</si>
  <si>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</si>
  <si>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</si>
  <si>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</si>
  <si>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</si>
  <si>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</si>
  <si>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</si>
  <si>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</si>
  <si>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</si>
  <si>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</si>
  <si>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</si>
  <si>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</si>
  <si>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</si>
  <si>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</si>
  <si>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</si>
  <si>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</si>
  <si>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</si>
  <si>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</si>
  <si>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</si>
  <si>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</si>
  <si>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</si>
  <si>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</si>
  <si>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</si>
  <si>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</si>
  <si>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</si>
  <si>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</si>
  <si>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</si>
  <si>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</si>
  <si>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</si>
  <si>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</si>
  <si>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</si>
  <si>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</si>
  <si>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</si>
  <si>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</si>
  <si>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</si>
  <si>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</si>
  <si>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</si>
  <si>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</si>
  <si>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</si>
  <si>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</si>
  <si>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</si>
  <si>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</si>
  <si>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</si>
  <si>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</si>
  <si>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</si>
  <si>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</si>
  <si>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</si>
  <si>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</si>
  <si>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</si>
  <si>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</si>
  <si>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</si>
  <si>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</si>
  <si>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</si>
  <si>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</si>
  <si>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</si>
  <si>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</si>
  <si>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</si>
  <si>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</si>
  <si>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</si>
  <si>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</si>
  <si>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</si>
  <si>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</si>
  <si>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</si>
  <si>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</si>
  <si>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</si>
  <si>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</si>
  <si>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</si>
  <si>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</si>
  <si>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</si>
  <si>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</si>
  <si>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</si>
  <si>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</si>
  <si>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</si>
  <si>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</si>
  <si>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</si>
  <si>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</si>
  <si>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</si>
  <si>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</si>
  <si>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</si>
  <si>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</si>
  <si>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</si>
  <si>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</si>
  <si>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</si>
  <si>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</si>
  <si>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</si>
  <si>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</si>
  <si>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</si>
  <si>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</si>
  <si>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</si>
  <si>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</si>
  <si>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</si>
  <si>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</si>
  <si>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</si>
  <si>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</si>
  <si>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</si>
  <si>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</si>
  <si>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</si>
  <si>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</si>
  <si>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</si>
  <si>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</si>
  <si>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</si>
  <si>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</si>
  <si>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</si>
  <si>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</si>
  <si>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</si>
  <si>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</si>
  <si>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</si>
  <si>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</si>
  <si>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</si>
  <si>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</si>
  <si>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</si>
  <si>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</si>
  <si>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</si>
  <si>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</si>
  <si>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</si>
  <si>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</si>
  <si>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</si>
  <si>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</si>
  <si>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</si>
  <si>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</si>
  <si>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</si>
  <si>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</si>
  <si>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</si>
  <si>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</si>
  <si>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</si>
  <si>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</si>
  <si>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</si>
  <si>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</si>
  <si>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</si>
  <si>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</si>
  <si>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</si>
  <si>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</si>
  <si>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</si>
  <si>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</si>
  <si>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</si>
  <si>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</si>
  <si>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</si>
  <si>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</si>
  <si>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</si>
  <si>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</si>
  <si>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</si>
  <si>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</si>
  <si>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</si>
  <si>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</si>
  <si>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</si>
  <si>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</si>
  <si>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</si>
  <si>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</si>
  <si>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</si>
  <si>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</si>
  <si>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</si>
  <si>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</si>
  <si>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</si>
  <si>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</si>
  <si>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</si>
  <si>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</si>
  <si>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</si>
  <si>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</si>
  <si>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</si>
  <si>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</si>
  <si>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</si>
  <si>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</si>
  <si>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</si>
  <si>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</si>
  <si>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</si>
  <si>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</si>
  <si>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</si>
  <si>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</si>
  <si>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</si>
  <si>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</si>
  <si>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</si>
  <si>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</si>
  <si>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</si>
  <si>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</si>
  <si>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</si>
  <si>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</si>
  <si>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</si>
  <si>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</si>
  <si>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</si>
  <si>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</si>
  <si>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</si>
  <si>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</si>
  <si>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</si>
  <si>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</si>
  <si>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</si>
  <si>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</si>
  <si>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</si>
  <si>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</si>
  <si>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</si>
  <si>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</si>
  <si>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</si>
  <si>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</si>
  <si>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</si>
  <si>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</si>
  <si>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</si>
  <si>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</si>
  <si>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</si>
  <si>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</si>
  <si>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</si>
  <si>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</si>
  <si>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</si>
  <si>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</si>
  <si>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</si>
  <si>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</si>
  <si>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</si>
  <si>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</si>
  <si>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</si>
  <si>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</si>
  <si>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</si>
  <si>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</si>
  <si>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</si>
  <si>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</si>
  <si>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</si>
  <si>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</si>
  <si>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</si>
  <si>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</si>
  <si>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</si>
  <si>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</si>
  <si>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</si>
  <si>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</si>
  <si>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</si>
  <si>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</si>
  <si>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</si>
  <si>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</si>
  <si>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</si>
  <si>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</si>
  <si>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</si>
  <si>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</si>
  <si>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</si>
  <si>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</si>
  <si>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</si>
  <si>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</si>
  <si>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</si>
  <si>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</si>
  <si>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</si>
  <si>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</si>
  <si>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</si>
  <si>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</si>
  <si>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</si>
  <si>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</si>
  <si>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</si>
  <si>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</si>
  <si>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</si>
  <si>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</si>
  <si>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</si>
  <si>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</si>
  <si>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</si>
  <si>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</si>
  <si>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</si>
  <si>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</si>
  <si>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</si>
  <si>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</si>
  <si>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</si>
  <si>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</si>
  <si>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</si>
  <si>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</si>
  <si>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</si>
  <si>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</si>
  <si>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</si>
  <si>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</si>
  <si>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</si>
  <si>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</si>
  <si>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</si>
  <si>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</si>
  <si>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</si>
  <si>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</si>
  <si>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</si>
  <si>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</si>
  <si>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</si>
  <si>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</si>
  <si>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</si>
  <si>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</si>
  <si>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</si>
  <si>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</si>
  <si>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</si>
  <si>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</si>
  <si>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</si>
  <si>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</si>
  <si>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</si>
  <si>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</si>
  <si>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</si>
  <si>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</si>
  <si>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</si>
  <si>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</si>
  <si>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</si>
  <si>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</si>
  <si>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</si>
  <si>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</si>
  <si>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</si>
  <si>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</si>
  <si>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</si>
  <si>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</si>
  <si>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</si>
  <si>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</si>
  <si>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</si>
  <si>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</si>
  <si>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</si>
  <si>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</si>
  <si>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</si>
  <si>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</si>
  <si>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</si>
  <si>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</si>
  <si>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</si>
  <si>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</si>
  <si>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</si>
  <si>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</si>
  <si>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</si>
  <si>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</si>
  <si>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</si>
  <si>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</si>
  <si>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</si>
  <si>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</si>
  <si>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</si>
  <si>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</si>
  <si>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</si>
  <si>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</si>
  <si>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</si>
  <si>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</si>
  <si>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</si>
  <si>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</si>
  <si>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</si>
  <si>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</si>
  <si>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</si>
  <si>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</si>
  <si>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</si>
  <si>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</si>
  <si>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</si>
  <si>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</si>
  <si>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</si>
  <si>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</si>
  <si>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</si>
  <si>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</si>
  <si>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</si>
  <si>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</si>
  <si>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</si>
  <si>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</si>
  <si>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</si>
  <si>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</si>
  <si>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</si>
  <si>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</si>
  <si>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</si>
  <si>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</si>
  <si>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</si>
  <si>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</si>
  <si>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</si>
  <si>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</si>
  <si>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</si>
  <si>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</si>
  <si>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</si>
  <si>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</si>
  <si>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</si>
  <si>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</si>
  <si>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</si>
  <si>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</si>
  <si>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</si>
  <si>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</si>
  <si>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</si>
  <si>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</si>
  <si>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</si>
  <si>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</si>
  <si>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</si>
  <si>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</si>
  <si>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</si>
  <si>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</si>
  <si>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</si>
  <si>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</si>
  <si>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</si>
  <si>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</si>
  <si>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</si>
  <si>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</si>
  <si>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</si>
  <si>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</si>
  <si>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</si>
  <si>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</si>
  <si>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</si>
  <si>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</si>
  <si>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</si>
  <si>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</si>
  <si>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</si>
  <si>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</si>
  <si>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</si>
  <si>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</si>
  <si>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</si>
  <si>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</si>
  <si>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</si>
  <si>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</si>
  <si>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</si>
  <si>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</si>
  <si>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</si>
  <si>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</si>
  <si>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</si>
  <si>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</si>
  <si>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</si>
  <si>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</si>
  <si>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</si>
  <si>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</si>
  <si>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</si>
  <si>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</si>
  <si>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</si>
  <si>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</si>
  <si>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</si>
  <si>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</si>
  <si>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</si>
  <si>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</si>
  <si>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</si>
  <si>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</si>
  <si>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</si>
  <si>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</si>
  <si>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</si>
  <si>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</si>
  <si>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</si>
  <si>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</si>
  <si>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</si>
  <si>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</si>
  <si>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</si>
  <si>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</si>
  <si>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</si>
  <si>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</si>
  <si>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</si>
  <si>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</si>
  <si>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</si>
  <si>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</si>
  <si>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</si>
  <si>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</si>
  <si>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</si>
  <si>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</si>
  <si>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</si>
  <si>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</si>
  <si>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</si>
  <si>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</si>
  <si>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</si>
  <si>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</si>
  <si>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</si>
  <si>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</si>
  <si>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</si>
  <si>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</si>
  <si>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</si>
  <si>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</si>
  <si>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</si>
  <si>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</si>
  <si>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</si>
  <si>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</si>
  <si>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</si>
  <si>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</si>
  <si>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</si>
  <si>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</si>
  <si>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</si>
  <si>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</si>
  <si>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</si>
  <si>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</si>
  <si>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</si>
  <si>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</si>
  <si>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</si>
  <si>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</si>
  <si>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</si>
  <si>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</si>
  <si>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</si>
  <si>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</si>
  <si>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</si>
  <si>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</si>
  <si>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</si>
  <si>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</si>
  <si>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</si>
  <si>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</si>
  <si>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</si>
  <si>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</si>
  <si>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</si>
  <si>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</si>
  <si>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</si>
  <si>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</si>
  <si>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</si>
  <si>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</si>
  <si>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</si>
  <si>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</si>
  <si>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</si>
  <si>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</si>
  <si>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</si>
  <si>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</si>
  <si>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</si>
  <si>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</si>
  <si>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</si>
  <si>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</si>
  <si>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</si>
  <si>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</si>
  <si>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</si>
  <si>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</si>
  <si>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</si>
  <si>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</si>
  <si>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</si>
  <si>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</si>
  <si>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</si>
  <si>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</si>
  <si>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</si>
  <si>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</si>
  <si>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</si>
  <si>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</si>
  <si>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</si>
  <si>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</si>
  <si>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</si>
  <si>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</si>
  <si>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</si>
  <si>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</si>
  <si>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</si>
  <si>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</si>
  <si>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</si>
  <si>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</si>
  <si>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</si>
  <si>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</si>
  <si>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</si>
  <si>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</si>
  <si>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</si>
  <si>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</si>
  <si>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</si>
  <si>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</si>
  <si>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</si>
  <si>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</si>
  <si>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</si>
  <si>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</si>
  <si>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</si>
  <si>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</si>
  <si>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</si>
  <si>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</si>
  <si>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</si>
  <si>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</si>
  <si>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</si>
  <si>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</si>
  <si>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</si>
  <si>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</si>
  <si>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</si>
  <si>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</si>
  <si>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</si>
  <si>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</si>
  <si>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</si>
  <si>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</si>
  <si>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</si>
  <si>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</si>
  <si>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</si>
  <si>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</si>
  <si>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</si>
  <si>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</si>
  <si>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</si>
  <si>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</si>
  <si>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</si>
  <si>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</si>
  <si>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</si>
  <si>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</si>
  <si>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</si>
  <si>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</si>
  <si>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</si>
  <si>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</si>
  <si>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</si>
  <si>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</si>
  <si>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</si>
  <si>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</si>
  <si>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</si>
  <si>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</si>
  <si>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</si>
  <si>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</si>
  <si>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</si>
  <si>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</si>
  <si>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</si>
  <si>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</si>
  <si>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</si>
  <si>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</si>
  <si>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</si>
  <si>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</si>
  <si>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</si>
  <si>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</si>
  <si>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</si>
  <si>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</si>
  <si>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</si>
  <si>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</si>
  <si>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</si>
  <si>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</si>
  <si>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</si>
  <si>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</si>
  <si>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</si>
  <si>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</si>
  <si>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</si>
  <si>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</si>
  <si>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</si>
  <si>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</si>
  <si>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</si>
  <si>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</si>
  <si>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</si>
  <si>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</si>
  <si>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</si>
  <si>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</si>
  <si>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</si>
  <si>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</si>
  <si>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</si>
  <si>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</si>
  <si>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</si>
  <si>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</si>
  <si>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</si>
  <si>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</si>
  <si>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</si>
  <si>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</si>
  <si>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</si>
  <si>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</si>
  <si>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</si>
  <si>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</si>
  <si>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</si>
  <si>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</si>
  <si>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</si>
  <si>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</si>
  <si>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</si>
  <si>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</si>
  <si>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</si>
  <si>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</si>
  <si>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</si>
  <si>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</si>
  <si>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</si>
  <si>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</si>
  <si>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</si>
  <si>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</si>
  <si>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</si>
  <si>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</si>
  <si>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</si>
  <si>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</si>
  <si>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</si>
  <si>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</si>
  <si>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</si>
  <si>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</si>
  <si>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</si>
  <si>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</si>
  <si>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</si>
  <si>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</si>
  <si>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</si>
  <si>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</si>
  <si>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</si>
  <si>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</si>
  <si>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</si>
  <si>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</si>
  <si>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</si>
  <si>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</si>
  <si>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</si>
  <si>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</si>
  <si>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</si>
  <si>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</si>
  <si>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</si>
  <si>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</si>
  <si>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</si>
  <si>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</si>
  <si>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</si>
  <si>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</si>
  <si>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</si>
  <si>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</si>
  <si>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</si>
  <si>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</si>
  <si>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</si>
  <si>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</si>
  <si>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</si>
  <si>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</si>
  <si>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</si>
  <si>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</si>
  <si>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</si>
  <si>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</si>
  <si>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</si>
  <si>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</si>
  <si>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</si>
  <si>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</si>
  <si>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</si>
  <si>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</si>
  <si>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</si>
  <si>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</si>
  <si>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</si>
  <si>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</si>
  <si>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</si>
  <si>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</si>
  <si>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</si>
  <si>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</si>
  <si>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</si>
  <si>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</si>
  <si>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</si>
  <si>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</si>
  <si>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</si>
  <si>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</si>
  <si>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</si>
  <si>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</si>
  <si>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</si>
  <si>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</si>
  <si>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</si>
  <si>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</si>
  <si>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</si>
  <si>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</si>
  <si>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</si>
  <si>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</si>
  <si>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</si>
  <si>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</si>
  <si>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</si>
  <si>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</si>
  <si>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</si>
  <si>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</si>
  <si>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</si>
  <si>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</si>
  <si>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</si>
  <si>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</si>
  <si>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</si>
  <si>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</si>
  <si>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</si>
  <si>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</si>
  <si>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</si>
  <si>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</si>
  <si>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</si>
  <si>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</si>
  <si>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</si>
  <si>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</si>
  <si>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</si>
  <si>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</si>
  <si>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</si>
  <si>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</si>
  <si>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</si>
  <si>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</si>
  <si>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</si>
  <si>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</si>
  <si>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</si>
  <si>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</si>
  <si>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</si>
  <si>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</si>
  <si>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</si>
  <si>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</si>
  <si>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</si>
  <si>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</si>
  <si>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</si>
  <si>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</si>
  <si>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</si>
  <si>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</si>
  <si>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</si>
  <si>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</si>
  <si>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</si>
  <si>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</si>
  <si>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</si>
  <si>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</si>
  <si>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</si>
  <si>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</si>
  <si>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</si>
  <si>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</si>
  <si>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</si>
  <si>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</si>
  <si>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</si>
  <si>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</si>
  <si>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</si>
  <si>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</si>
  <si>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</si>
  <si>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</si>
  <si>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</si>
  <si>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</si>
  <si>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</si>
  <si>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</si>
  <si>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</si>
  <si>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</si>
  <si>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</si>
  <si>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</si>
  <si>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</si>
  <si>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</si>
  <si>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</si>
  <si>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</si>
  <si>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</si>
  <si>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</si>
  <si>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</si>
  <si>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</si>
  <si>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</si>
  <si>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</si>
  <si>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</si>
  <si>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</si>
  <si>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</si>
  <si>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</si>
  <si>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</si>
  <si>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</si>
  <si>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</si>
  <si>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</si>
  <si>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</si>
  <si>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</si>
  <si>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</si>
  <si>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</si>
  <si>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</si>
  <si>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</si>
  <si>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</si>
  <si>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</si>
  <si>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</si>
  <si>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</si>
  <si>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</si>
  <si>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</si>
  <si>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</si>
  <si>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</si>
  <si>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</si>
  <si>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</si>
  <si>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</si>
  <si>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</si>
  <si>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</si>
  <si>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</si>
  <si>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</si>
  <si>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</si>
  <si>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</si>
  <si>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</si>
  <si>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</si>
  <si>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</si>
  <si>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</si>
  <si>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</si>
  <si>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</si>
  <si>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</si>
  <si>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</si>
  <si>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</si>
  <si>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</si>
  <si>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</si>
  <si>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</si>
  <si>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</si>
  <si>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</si>
  <si>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</si>
  <si>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</si>
  <si>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</si>
  <si>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</si>
  <si>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</si>
  <si>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</si>
  <si>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</si>
  <si>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</si>
  <si>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</si>
  <si>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</si>
  <si>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</si>
  <si>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</si>
  <si>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</si>
  <si>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</si>
  <si>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</si>
  <si>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</si>
  <si>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</si>
  <si>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</si>
  <si>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</si>
  <si>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</si>
  <si>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</si>
  <si>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</si>
  <si>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</si>
  <si>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</si>
  <si>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</si>
  <si>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</si>
  <si>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</si>
  <si>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</si>
  <si>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</si>
  <si>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</si>
  <si>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</si>
  <si>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</si>
  <si>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</si>
  <si>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</si>
  <si>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</si>
  <si>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</si>
  <si>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</si>
  <si>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</si>
  <si>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</si>
  <si>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</si>
  <si>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</si>
  <si>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</si>
  <si>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</si>
  <si>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</si>
  <si>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</si>
  <si>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</si>
  <si>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</si>
  <si>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</si>
  <si>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</si>
  <si>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</si>
  <si>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</si>
  <si>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</si>
  <si>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</si>
  <si>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</si>
  <si>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</si>
  <si>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</si>
  <si>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</si>
  <si>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</si>
  <si>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</si>
  <si>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</si>
  <si>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</si>
  <si>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</si>
  <si>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</si>
  <si>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</si>
  <si>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</si>
  <si>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</si>
  <si>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</si>
  <si>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</si>
  <si>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</si>
  <si>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</si>
  <si>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</si>
  <si>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</si>
  <si>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</si>
  <si>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</si>
  <si>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</si>
  <si>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</si>
  <si>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</si>
  <si>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</si>
  <si>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</si>
  <si>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</si>
  <si>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</si>
  <si>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</si>
  <si>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</si>
  <si>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</si>
  <si>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</si>
  <si>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</si>
  <si>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</si>
  <si>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</si>
  <si>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</si>
  <si>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</si>
  <si>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</si>
  <si>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</si>
  <si>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</si>
  <si>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</si>
  <si>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</si>
  <si>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</si>
  <si>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</si>
  <si>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</si>
  <si>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</si>
  <si>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</si>
  <si>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</si>
  <si>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</si>
  <si>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</si>
  <si>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</si>
  <si>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</si>
  <si>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</si>
  <si>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</si>
  <si>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</si>
  <si>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</si>
  <si>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</si>
  <si>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</si>
  <si>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</si>
  <si>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</si>
  <si>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</si>
  <si>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</si>
  <si>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</si>
  <si>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</si>
  <si>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</si>
  <si>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</si>
  <si>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</si>
  <si>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</si>
  <si>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</si>
  <si>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</si>
  <si>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</si>
  <si>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</si>
  <si>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</si>
  <si>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</si>
  <si>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</si>
  <si>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</si>
  <si>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</si>
  <si>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</si>
  <si>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</si>
  <si>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</si>
  <si>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</si>
  <si>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</si>
  <si>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</si>
  <si>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</si>
  <si>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</si>
  <si>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</si>
  <si>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</si>
  <si>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</si>
  <si>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</si>
  <si>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</si>
  <si>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</si>
  <si>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</si>
  <si>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</si>
  <si>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</si>
  <si>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</si>
  <si>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</si>
  <si>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</si>
  <si>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</si>
  <si>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</si>
  <si>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</si>
  <si>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</si>
  <si>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</si>
  <si>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</si>
  <si>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</si>
  <si>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</si>
  <si>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</si>
  <si>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</si>
  <si>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</si>
  <si>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</si>
  <si>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</si>
  <si>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</si>
  <si>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</si>
  <si>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</si>
  <si>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</si>
  <si>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</si>
  <si>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</si>
  <si>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</si>
  <si>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</si>
  <si>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</si>
  <si>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</si>
  <si>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</si>
  <si>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</si>
  <si>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</si>
  <si>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</si>
  <si>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</si>
  <si>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</si>
  <si>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</si>
  <si>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</si>
  <si>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</si>
  <si>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</si>
  <si>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</si>
  <si>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</si>
  <si>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</si>
  <si>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</si>
  <si>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</si>
  <si>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</si>
  <si>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</si>
  <si>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</si>
  <si>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</si>
  <si>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</si>
  <si>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</si>
  <si>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</si>
  <si>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</si>
  <si>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</si>
  <si>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</si>
  <si>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</si>
  <si>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</si>
  <si>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</si>
  <si>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</si>
  <si>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</si>
  <si>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</si>
  <si>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</si>
  <si>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</si>
  <si>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</si>
  <si>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</si>
  <si>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</si>
  <si>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</si>
  <si>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</si>
  <si>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</si>
  <si>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</si>
  <si>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</si>
  <si>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</si>
  <si>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</si>
  <si>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</si>
  <si>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</si>
  <si>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</si>
  <si>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</si>
  <si>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</si>
  <si>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</si>
  <si>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</si>
  <si>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</si>
  <si>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</si>
  <si>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</si>
  <si>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</si>
  <si>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</si>
  <si>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</si>
  <si>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</si>
  <si>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</si>
  <si>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</si>
  <si>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</si>
  <si>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</si>
  <si>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</si>
  <si>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</si>
  <si>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</si>
  <si>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</si>
  <si>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</si>
  <si>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</si>
  <si>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</si>
  <si>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</si>
  <si>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</si>
  <si>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</si>
  <si>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</si>
  <si>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</si>
  <si>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</si>
  <si>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</si>
  <si>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</si>
  <si>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</si>
  <si>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</si>
  <si>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</si>
  <si>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</si>
  <si>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</si>
  <si>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</si>
  <si>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</si>
  <si>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</si>
  <si>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</si>
  <si>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</si>
  <si>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</si>
  <si>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</si>
  <si>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</si>
  <si>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</si>
  <si>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</si>
  <si>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</si>
  <si>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</si>
  <si>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</si>
  <si>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</si>
  <si>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</si>
  <si>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</si>
  <si>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</si>
  <si>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</si>
  <si>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</si>
  <si>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</si>
  <si>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</si>
  <si>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</si>
  <si>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</si>
  <si>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</si>
  <si>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</si>
  <si>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</si>
  <si>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</si>
  <si>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</si>
  <si>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</si>
  <si>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</si>
  <si>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</si>
  <si>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</si>
  <si>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</si>
  <si>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</si>
  <si>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</si>
  <si>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</si>
  <si>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</si>
  <si>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</si>
  <si>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</si>
  <si>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</si>
  <si>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</si>
  <si>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</si>
  <si>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</si>
  <si>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</si>
  <si>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</si>
  <si>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</si>
  <si>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</si>
  <si>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</si>
  <si>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</si>
  <si>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</si>
  <si>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</si>
  <si>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</si>
  <si>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</si>
  <si>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</si>
  <si>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</si>
  <si>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</si>
  <si>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</si>
  <si>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</si>
  <si>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</si>
  <si>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</si>
  <si>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</si>
  <si>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</si>
  <si>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</si>
  <si>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</si>
  <si>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</si>
  <si>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</si>
  <si>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</si>
  <si>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</si>
  <si>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</si>
  <si>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</si>
  <si>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</si>
  <si>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</si>
  <si>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</si>
  <si>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</si>
  <si>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</si>
  <si>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</si>
  <si>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</si>
  <si>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</si>
  <si>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</si>
  <si>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</si>
  <si>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</si>
  <si>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</si>
  <si>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</si>
  <si>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</si>
  <si>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</si>
  <si>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</si>
  <si>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</si>
  <si>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</si>
  <si>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</si>
  <si>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</si>
  <si>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</si>
  <si>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</si>
  <si>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</si>
  <si>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</si>
  <si>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</si>
  <si>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</si>
  <si>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</si>
  <si>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</si>
  <si>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</si>
  <si>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</si>
  <si>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</si>
  <si>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</si>
  <si>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</si>
  <si>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</si>
  <si>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</si>
  <si>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</si>
  <si>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</si>
  <si>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</si>
  <si>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</si>
  <si>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</si>
  <si>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</si>
  <si>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</si>
  <si>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</si>
  <si>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</si>
  <si>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</si>
  <si>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</si>
  <si>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</si>
  <si>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</si>
  <si>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</si>
  <si>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</si>
  <si>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</si>
  <si>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</si>
  <si>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</si>
  <si>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</si>
  <si>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</si>
  <si>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</si>
  <si>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</si>
  <si>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</si>
  <si>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</si>
  <si>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</si>
  <si>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</si>
  <si>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</si>
  <si>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</si>
  <si>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</si>
  <si>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</si>
  <si>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</si>
  <si>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</si>
  <si>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</si>
  <si>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</si>
  <si>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</si>
  <si>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</si>
  <si>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</si>
  <si>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</si>
  <si>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</si>
  <si>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</si>
  <si>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</si>
  <si>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</si>
  <si>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</si>
  <si>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</si>
  <si>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</si>
  <si>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</si>
  <si>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</si>
  <si>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</si>
  <si>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</si>
  <si>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</si>
  <si>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</si>
  <si>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</si>
  <si>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</si>
  <si>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</si>
  <si>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</si>
  <si>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</si>
  <si>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</si>
  <si>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</si>
  <si>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</si>
  <si>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</si>
  <si>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</si>
  <si>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</si>
  <si>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</si>
  <si>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</si>
  <si>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</si>
  <si>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</si>
  <si>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</si>
  <si>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</si>
  <si>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</si>
  <si>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</si>
  <si>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</si>
  <si>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</si>
  <si>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</si>
  <si>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</si>
  <si>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</si>
  <si>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</si>
  <si>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</si>
  <si>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</si>
  <si>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</si>
  <si>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</si>
  <si>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</si>
  <si>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</si>
  <si>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</si>
  <si>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</si>
  <si>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</si>
  <si>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</si>
  <si>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</si>
  <si>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</si>
  <si>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</si>
  <si>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</si>
  <si>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</si>
  <si>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</si>
  <si>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</si>
  <si>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</si>
  <si>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</si>
  <si>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</si>
  <si>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</si>
  <si>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</si>
  <si>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</si>
  <si>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</si>
  <si>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</si>
  <si>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</si>
  <si>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</si>
  <si>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</si>
  <si>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</si>
  <si>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</si>
  <si>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</si>
  <si>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</si>
  <si>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</si>
  <si>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</si>
  <si>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</si>
  <si>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</si>
  <si>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</si>
  <si>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</si>
  <si>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</si>
  <si>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</si>
  <si>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</si>
  <si>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</si>
  <si>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</si>
  <si>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</si>
  <si>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</si>
  <si>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</si>
  <si>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</si>
  <si>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</si>
  <si>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</si>
  <si>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</si>
  <si>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</si>
  <si>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</si>
  <si>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</si>
  <si>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</si>
  <si>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</si>
  <si>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</si>
  <si>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</si>
  <si>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</si>
  <si>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</si>
  <si>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</si>
  <si>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</si>
  <si>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</si>
  <si>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</si>
  <si>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</si>
  <si>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</si>
  <si>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</si>
  <si>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</si>
  <si>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</si>
  <si>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</si>
  <si>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</si>
  <si>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</si>
  <si>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</si>
  <si>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</si>
  <si>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</si>
  <si>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</si>
  <si>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</si>
  <si>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</si>
  <si>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</si>
  <si>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</si>
  <si>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</si>
  <si>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</si>
  <si>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</si>
  <si>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</si>
  <si>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</si>
  <si>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</si>
  <si>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</si>
  <si>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</si>
  <si>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</si>
  <si>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</si>
  <si>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</si>
  <si>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</si>
  <si>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</si>
  <si>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</si>
  <si>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</si>
  <si>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</si>
  <si>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</si>
  <si>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</si>
  <si>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</si>
  <si>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</si>
  <si>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</si>
  <si>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</si>
  <si>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</si>
  <si>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</si>
  <si>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</si>
  <si>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</si>
  <si>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</si>
  <si>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</si>
  <si>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</si>
  <si>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</si>
  <si>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</si>
  <si>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</si>
  <si>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</si>
  <si>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</si>
  <si>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</si>
  <si>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</si>
  <si>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</si>
  <si>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</si>
  <si>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</si>
  <si>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</si>
  <si>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</si>
  <si>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</si>
  <si>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</si>
  <si>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</si>
  <si>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</si>
  <si>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</si>
  <si>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</si>
  <si>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</si>
  <si>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</si>
  <si>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</si>
  <si>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</si>
  <si>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</si>
  <si>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</si>
  <si>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</si>
  <si>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</si>
  <si>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</si>
  <si>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</si>
  <si>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</si>
  <si>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</si>
  <si>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</si>
  <si>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</si>
  <si>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</si>
  <si>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</si>
  <si>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</si>
  <si>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</si>
  <si>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</si>
  <si>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</si>
  <si>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</si>
  <si>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</si>
  <si>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</si>
  <si>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</si>
  <si>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</si>
  <si>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</si>
  <si>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</si>
  <si>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</si>
  <si>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</si>
  <si>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</si>
  <si>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</si>
  <si>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</si>
  <si>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</si>
  <si>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</si>
  <si>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</si>
  <si>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</si>
  <si>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</si>
  <si>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</si>
  <si>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</si>
  <si>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</si>
  <si>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</si>
  <si>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</si>
  <si>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</si>
  <si>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</si>
  <si>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</si>
  <si>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</si>
  <si>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</si>
  <si>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</si>
  <si>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</si>
  <si>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</si>
  <si>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</si>
  <si>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</si>
  <si>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</si>
  <si>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</si>
  <si>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</si>
  <si>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</si>
  <si>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</si>
  <si>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</si>
  <si>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</si>
  <si>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</si>
  <si>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</si>
  <si>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</si>
  <si>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</si>
  <si>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</si>
  <si>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</si>
  <si>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</si>
  <si>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</si>
  <si>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</si>
  <si>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</si>
  <si>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</si>
  <si>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</si>
  <si>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</si>
  <si>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</si>
  <si>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</si>
  <si>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</si>
  <si>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</si>
  <si>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</si>
  <si>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</si>
  <si>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</si>
  <si>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</si>
  <si>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</si>
  <si>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</si>
  <si>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</si>
  <si>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</si>
  <si>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</si>
  <si>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</si>
  <si>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</si>
  <si>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</si>
  <si>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</si>
  <si>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</si>
  <si>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</si>
  <si>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</si>
  <si>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</si>
  <si>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</si>
  <si>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</si>
  <si>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</si>
  <si>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</si>
  <si>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</si>
  <si>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</si>
  <si>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</si>
  <si>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</si>
  <si>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</si>
  <si>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</si>
  <si>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</si>
  <si>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</si>
  <si>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</si>
  <si>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</si>
  <si>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</si>
  <si>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</si>
  <si>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</si>
  <si>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</si>
  <si>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</si>
  <si>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</si>
  <si>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</si>
  <si>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</si>
  <si>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</si>
  <si>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</si>
  <si>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</si>
  <si>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</si>
  <si>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</si>
  <si>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</si>
  <si>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</si>
  <si>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</si>
  <si>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</si>
  <si>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</si>
  <si>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</si>
  <si>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</si>
  <si>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</si>
  <si>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</si>
  <si>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</si>
  <si>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</si>
  <si>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</si>
  <si>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</si>
  <si>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</si>
  <si>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</si>
  <si>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</si>
  <si>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</si>
  <si>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</si>
  <si>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</si>
  <si>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</si>
  <si>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</si>
  <si>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</si>
  <si>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</si>
  <si>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</si>
  <si>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</si>
  <si>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</si>
  <si>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</si>
  <si>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</si>
  <si>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</si>
  <si>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</si>
  <si>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</si>
  <si>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</si>
  <si>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</si>
  <si>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</si>
  <si>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</si>
  <si>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</si>
  <si>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</si>
  <si>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</si>
  <si>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</si>
  <si>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</si>
  <si>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</si>
  <si>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</si>
  <si>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</si>
  <si>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</si>
  <si>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</si>
  <si>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</si>
  <si>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</si>
  <si>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</si>
  <si>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</si>
  <si>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</si>
  <si>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</si>
  <si>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</si>
  <si>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</si>
  <si>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</si>
  <si>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</si>
  <si>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</si>
  <si>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</si>
  <si>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</si>
  <si>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</si>
  <si>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</si>
  <si>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</si>
  <si>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</si>
  <si>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</si>
  <si>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</si>
  <si>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</si>
  <si>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</si>
  <si>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</si>
  <si>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</si>
  <si>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</si>
  <si>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</si>
  <si>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</si>
  <si>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</si>
  <si>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</si>
  <si>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</si>
  <si>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</si>
  <si>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</si>
  <si>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</si>
  <si>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</si>
  <si>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</si>
  <si>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</si>
  <si>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</si>
  <si>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</si>
  <si>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</si>
  <si>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</si>
  <si>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</si>
  <si>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</si>
  <si>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</si>
  <si>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</si>
  <si>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</si>
  <si>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</si>
  <si>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</si>
  <si>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</si>
  <si>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</si>
  <si>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</si>
  <si>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</si>
  <si>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</si>
  <si>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</si>
  <si>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</si>
  <si>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</si>
  <si>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</si>
  <si>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</si>
  <si>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</si>
  <si>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</si>
  <si>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</si>
  <si>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</si>
  <si>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</si>
  <si>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</si>
  <si>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</si>
  <si>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</si>
  <si>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</si>
  <si>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</si>
  <si>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</si>
  <si>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</si>
  <si>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</si>
  <si>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</si>
  <si>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</si>
  <si>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</si>
  <si>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</si>
  <si>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</si>
  <si>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</si>
  <si>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</si>
  <si>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</si>
  <si>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</si>
  <si>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</si>
  <si>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</si>
  <si>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</si>
  <si>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</si>
  <si>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</si>
  <si>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</si>
  <si>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</si>
  <si>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</si>
  <si>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</si>
  <si>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</si>
  <si>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</si>
  <si>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</si>
  <si>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</si>
  <si>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</si>
  <si>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</si>
  <si>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</si>
  <si>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</si>
  <si>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</si>
  <si>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</si>
  <si>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</si>
  <si>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</si>
  <si>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</si>
  <si>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</si>
  <si>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</si>
  <si>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</si>
  <si>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</si>
  <si>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</si>
  <si>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</si>
  <si>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</si>
  <si>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</si>
  <si>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</si>
  <si>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</si>
  <si>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</si>
  <si>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</si>
  <si>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</si>
  <si>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</si>
  <si>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</si>
  <si>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</si>
  <si>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</si>
  <si>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</si>
  <si>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</si>
  <si>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</si>
  <si>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</si>
  <si>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</si>
  <si>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</si>
  <si>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</si>
  <si>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</si>
  <si>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</si>
  <si>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</si>
  <si>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</si>
  <si>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</si>
  <si>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</si>
  <si>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</si>
  <si>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</si>
  <si>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</si>
  <si>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</si>
  <si>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</si>
  <si>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</si>
  <si>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</si>
  <si>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</si>
  <si>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</si>
  <si>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</si>
  <si>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</si>
  <si>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</si>
  <si>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</si>
  <si>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</si>
  <si>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</si>
  <si>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</si>
  <si>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</si>
  <si>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</si>
  <si>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</si>
  <si>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</si>
  <si>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</si>
  <si>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</si>
  <si>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</si>
  <si>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</si>
  <si>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</si>
  <si>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</si>
  <si>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</si>
  <si>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</si>
  <si>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</si>
  <si>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</si>
  <si>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</si>
  <si>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</si>
  <si>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</si>
  <si>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</si>
  <si>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</si>
  <si>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</si>
  <si>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</si>
  <si>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</si>
  <si>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</si>
  <si>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</si>
  <si>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</si>
  <si>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</si>
  <si>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</si>
  <si>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</si>
  <si>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</si>
  <si>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</si>
  <si>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</si>
  <si>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</si>
  <si>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</si>
  <si>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</si>
  <si>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</si>
  <si>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</si>
  <si>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</si>
  <si>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</si>
  <si>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</si>
  <si>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</si>
  <si>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</si>
  <si>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</si>
  <si>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</si>
  <si>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</si>
  <si>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</si>
  <si>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</si>
  <si>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</si>
  <si>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</si>
  <si>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</si>
  <si>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</si>
  <si>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</si>
  <si>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</si>
  <si>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</si>
  <si>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</si>
  <si>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</si>
  <si>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</si>
  <si>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</si>
  <si>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</si>
  <si>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</si>
  <si>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</si>
  <si>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</si>
  <si>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</si>
  <si>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</si>
  <si>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</si>
  <si>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</si>
  <si>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</si>
  <si>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</si>
  <si>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</si>
  <si>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</si>
  <si>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</si>
  <si>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</si>
  <si>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</si>
  <si>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</si>
  <si>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</si>
  <si>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</si>
  <si>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</si>
  <si>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</si>
  <si>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</si>
  <si>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</si>
  <si>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</si>
  <si>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</si>
  <si>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</si>
  <si>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</si>
  <si>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</si>
  <si>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</si>
  <si>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</si>
  <si>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</si>
  <si>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</si>
  <si>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</si>
  <si>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</si>
  <si>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</si>
  <si>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</si>
  <si>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</si>
  <si>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</si>
  <si>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</si>
  <si>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</si>
  <si>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</si>
  <si>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</si>
  <si>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</si>
  <si>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</si>
  <si>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</si>
  <si>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</si>
  <si>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</si>
  <si>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</si>
  <si>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</si>
  <si>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</si>
  <si>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</si>
  <si>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</si>
  <si>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</si>
  <si>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</si>
  <si>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</si>
  <si>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</si>
  <si>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</si>
  <si>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</si>
  <si>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</si>
  <si>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</si>
  <si>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</si>
  <si>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</si>
  <si>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</si>
  <si>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</si>
  <si>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</si>
  <si>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</si>
  <si>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</si>
  <si>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</si>
  <si>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</si>
  <si>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</si>
  <si>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</si>
  <si>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</si>
  <si>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</si>
  <si>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</si>
  <si>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</si>
  <si>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</si>
  <si>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</si>
  <si>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</si>
  <si>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</si>
  <si>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</si>
  <si>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</si>
  <si>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</si>
  <si>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</si>
  <si>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</si>
  <si>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</si>
  <si>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</si>
  <si>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</si>
  <si>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</si>
  <si>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</si>
  <si>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</si>
  <si>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</si>
  <si>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</si>
  <si>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</si>
  <si>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</si>
  <si>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</si>
  <si>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</si>
  <si>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</si>
  <si>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</si>
  <si>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</si>
  <si>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</si>
  <si>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</si>
  <si>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</si>
  <si>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</si>
  <si>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</si>
  <si>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</si>
  <si>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</si>
  <si>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</si>
  <si>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</si>
  <si>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</si>
  <si>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</si>
  <si>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</si>
  <si>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</si>
  <si>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</si>
  <si>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</si>
  <si>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</si>
  <si>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</si>
  <si>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</si>
  <si>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</si>
  <si>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</si>
  <si>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</si>
  <si>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</si>
  <si>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</si>
  <si>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</si>
  <si>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</si>
  <si>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</si>
  <si>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</si>
  <si>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</si>
  <si>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</si>
  <si>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</si>
  <si>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</si>
  <si>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</si>
  <si>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</si>
  <si>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</si>
  <si>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</si>
  <si>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</si>
  <si>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</si>
  <si>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</si>
  <si>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</si>
  <si>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</si>
  <si>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</si>
  <si>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</si>
  <si>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</si>
  <si>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</si>
  <si>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</si>
  <si>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</si>
  <si>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</si>
  <si>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</si>
  <si>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</si>
  <si>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</si>
  <si>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</si>
  <si>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</si>
  <si>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</si>
  <si>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</si>
  <si>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</si>
  <si>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</si>
  <si>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</si>
  <si>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</si>
  <si>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</si>
  <si>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</si>
  <si>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</si>
  <si>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</si>
  <si>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</si>
  <si>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</si>
  <si>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</si>
  <si>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</si>
  <si>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</si>
  <si>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</si>
  <si>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</si>
  <si>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</si>
  <si>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</si>
  <si>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</si>
  <si>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</si>
  <si>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</si>
  <si>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</si>
  <si>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</si>
  <si>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</si>
  <si>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</si>
  <si>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</si>
  <si>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</si>
  <si>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</si>
  <si>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</si>
  <si>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</si>
  <si>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</si>
  <si>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</si>
  <si>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</si>
  <si>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</si>
  <si>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</si>
  <si>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</si>
  <si>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</si>
  <si>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</si>
  <si>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</si>
  <si>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</si>
  <si>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</si>
  <si>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</si>
  <si>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</si>
  <si>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</si>
  <si>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</si>
  <si>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</si>
  <si>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</si>
  <si>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</si>
  <si>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</si>
  <si>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</si>
  <si>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</si>
  <si>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</si>
  <si>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</si>
  <si>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</si>
  <si>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</si>
  <si>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</si>
  <si>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</si>
  <si>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</si>
  <si>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</si>
  <si>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</si>
  <si>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</si>
  <si>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</si>
  <si>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</si>
  <si>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</si>
  <si>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</si>
  <si>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</si>
  <si>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</si>
  <si>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</si>
  <si>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</si>
  <si>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</si>
  <si>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</si>
  <si>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</si>
  <si>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</si>
  <si>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</si>
  <si>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</si>
  <si>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</si>
  <si>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</si>
  <si>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</si>
  <si>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</si>
  <si>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</si>
  <si>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</si>
  <si>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</si>
  <si>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</si>
  <si>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</si>
  <si>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</si>
  <si>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</si>
  <si>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</si>
  <si>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</si>
  <si>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</si>
  <si>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</si>
  <si>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</si>
  <si>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</si>
  <si>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</si>
  <si>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</si>
  <si>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</si>
  <si>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</si>
  <si>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</si>
  <si>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</si>
  <si>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</si>
  <si>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</si>
  <si>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</si>
  <si>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</si>
  <si>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</si>
  <si>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</si>
  <si>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</si>
  <si>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</si>
  <si>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</si>
  <si>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</si>
  <si>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</si>
  <si>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</si>
  <si>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</si>
  <si>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</si>
  <si>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</si>
  <si>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</si>
  <si>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</si>
  <si>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</si>
  <si>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</si>
  <si>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</si>
  <si>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</si>
  <si>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</si>
  <si>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</si>
  <si>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</si>
  <si>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</si>
  <si>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</si>
  <si>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</si>
  <si>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</si>
  <si>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</si>
  <si>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</si>
  <si>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</si>
  <si>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</si>
  <si>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</si>
  <si>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</si>
  <si>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</si>
  <si>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</si>
  <si>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</si>
  <si>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</si>
  <si>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</si>
  <si>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</si>
  <si>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</si>
  <si>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</si>
  <si>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</si>
  <si>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</si>
  <si>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</si>
  <si>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</si>
  <si>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</si>
  <si>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</si>
  <si>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</si>
  <si>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</si>
  <si>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</si>
  <si>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</si>
  <si>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</si>
  <si>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</si>
  <si>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</si>
  <si>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</si>
  <si>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</si>
  <si>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</si>
  <si>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</si>
  <si>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</si>
  <si>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</si>
  <si>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</si>
  <si>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</si>
  <si>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</si>
  <si>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</si>
  <si>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</si>
  <si>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</si>
  <si>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</si>
  <si>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</si>
  <si>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</si>
  <si>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</si>
  <si>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</si>
  <si>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</si>
  <si>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</si>
  <si>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</si>
  <si>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</si>
  <si>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</si>
  <si>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</si>
  <si>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</si>
  <si>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</si>
  <si>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</si>
  <si>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</si>
  <si>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</si>
  <si>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</si>
  <si>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</si>
  <si>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</si>
  <si>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</si>
  <si>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</si>
  <si>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</si>
  <si>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</si>
  <si>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</si>
  <si>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</si>
  <si>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</si>
  <si>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</si>
  <si>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</si>
  <si>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</si>
  <si>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</si>
  <si>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</si>
  <si>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</si>
  <si>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</si>
  <si>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</si>
  <si>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</si>
  <si>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</si>
  <si>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</si>
  <si>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</si>
  <si>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</si>
  <si>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</si>
  <si>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</si>
  <si>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</si>
  <si>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</si>
  <si>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</si>
  <si>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</si>
  <si>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</si>
  <si>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</si>
  <si>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</si>
  <si>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</si>
  <si>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</si>
  <si>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</si>
  <si>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</si>
  <si>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</si>
  <si>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</si>
  <si>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</si>
  <si>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</si>
  <si>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</si>
  <si>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</si>
  <si>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</si>
  <si>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</si>
  <si>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</si>
  <si>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</si>
  <si>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</si>
  <si>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</si>
  <si>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</si>
  <si>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</si>
  <si>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</si>
  <si>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</si>
  <si>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</si>
  <si>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</si>
  <si>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</si>
  <si>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</si>
  <si>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</si>
  <si>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</si>
  <si>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</si>
  <si>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</si>
  <si>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</si>
  <si>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</si>
  <si>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</si>
  <si>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</si>
  <si>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</si>
  <si>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</si>
  <si>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</si>
  <si>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</si>
  <si>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</si>
  <si>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</si>
  <si>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</si>
  <si>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</si>
  <si>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</si>
  <si>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</si>
  <si>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</si>
  <si>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</si>
  <si>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</si>
  <si>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</si>
  <si>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</si>
  <si>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</si>
  <si>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</si>
  <si>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</si>
  <si>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</si>
  <si>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</si>
  <si>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</si>
  <si>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</si>
  <si>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</si>
  <si>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</si>
  <si>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</si>
  <si>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</si>
  <si>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</si>
  <si>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</si>
  <si>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</si>
  <si>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</si>
  <si>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</si>
  <si>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</si>
  <si>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</si>
  <si>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</si>
  <si>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</si>
  <si>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</si>
  <si>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</si>
  <si>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</si>
  <si>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</si>
  <si>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</si>
  <si>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</si>
  <si>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</si>
  <si>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</si>
  <si>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</si>
  <si>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</si>
  <si>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</si>
  <si>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</si>
  <si>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</si>
  <si>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</si>
  <si>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</si>
  <si>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</si>
  <si>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</si>
  <si>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</si>
  <si>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</si>
  <si>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</si>
  <si>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</si>
  <si>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</si>
  <si>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</si>
  <si>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</si>
  <si>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</si>
  <si>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</si>
  <si>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</si>
  <si>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</si>
  <si>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</si>
  <si>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</si>
  <si>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</si>
  <si>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</si>
  <si>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</si>
  <si>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</si>
  <si>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</si>
  <si>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</si>
  <si>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</si>
  <si>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</si>
  <si>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</si>
  <si>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</si>
  <si>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</si>
  <si>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</si>
  <si>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</si>
  <si>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</si>
  <si>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</si>
  <si>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</si>
  <si>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</si>
  <si>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</si>
  <si>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</si>
  <si>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</si>
  <si>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</si>
  <si>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</si>
  <si>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</si>
  <si>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</si>
  <si>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</si>
  <si>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</si>
  <si>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</si>
  <si>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</si>
  <si>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</si>
  <si>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</si>
  <si>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</si>
  <si>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</si>
  <si>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</si>
  <si>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</si>
  <si>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</si>
  <si>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</si>
  <si>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</si>
  <si>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</si>
  <si>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</si>
  <si>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</si>
  <si>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</si>
  <si>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</si>
  <si>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</si>
  <si>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</si>
  <si>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</si>
  <si>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</si>
  <si>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</si>
  <si>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</si>
  <si>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</si>
  <si>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</si>
  <si>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</si>
  <si>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</si>
  <si>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</si>
  <si>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</si>
  <si>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</si>
  <si>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</si>
  <si>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</si>
  <si>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</si>
  <si>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</si>
  <si>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</si>
  <si>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</si>
  <si>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</si>
  <si>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</si>
  <si>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</si>
  <si>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</si>
  <si>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</si>
  <si>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</si>
  <si>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</si>
  <si>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</si>
  <si>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</si>
  <si>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</si>
  <si>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</si>
  <si>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</si>
  <si>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</si>
  <si>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</si>
  <si>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</si>
  <si>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</si>
  <si>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</si>
  <si>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</si>
  <si>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</si>
  <si>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</si>
  <si>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</si>
  <si>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</si>
  <si>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</si>
  <si>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</si>
  <si>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</si>
  <si>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</si>
  <si>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</si>
  <si>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</si>
  <si>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</si>
  <si>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</si>
  <si>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</si>
  <si>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</si>
  <si>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</si>
  <si>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</si>
  <si>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</si>
  <si>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</si>
  <si>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</si>
  <si>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</si>
  <si>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</si>
  <si>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</si>
  <si>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</si>
  <si>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</si>
  <si>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</si>
  <si>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</si>
  <si>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</si>
  <si>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</si>
  <si>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</si>
  <si>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</si>
  <si>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</si>
  <si>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</si>
  <si>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</si>
  <si>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</si>
  <si>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</si>
  <si>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</si>
  <si>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</si>
  <si>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</si>
  <si>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</si>
  <si>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</si>
  <si>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</si>
  <si>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</si>
  <si>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</si>
  <si>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</si>
  <si>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</si>
  <si>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</si>
  <si>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</si>
  <si>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</si>
  <si>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</si>
  <si>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</si>
  <si>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</si>
  <si>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</si>
  <si>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</si>
  <si>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</si>
  <si>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</si>
  <si>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</si>
  <si>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</si>
  <si>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</si>
  <si>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</si>
  <si>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</si>
  <si>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</si>
  <si>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</si>
  <si>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</si>
  <si>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</si>
  <si>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</si>
  <si>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</si>
  <si>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</si>
  <si>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</si>
  <si>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</si>
  <si>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</si>
  <si>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</si>
  <si>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</si>
  <si>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</si>
  <si>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</si>
  <si>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</si>
  <si>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</si>
  <si>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</si>
  <si>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</si>
  <si>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</si>
  <si>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</si>
  <si>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</si>
  <si>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</si>
  <si>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</si>
  <si>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</si>
  <si>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</si>
  <si>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</si>
  <si>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</si>
  <si>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</si>
  <si>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</si>
  <si>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</si>
  <si>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</si>
  <si>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</si>
  <si>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</si>
  <si>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</si>
  <si>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</si>
  <si>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</si>
  <si>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</si>
  <si>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</si>
  <si>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</si>
  <si>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</si>
  <si>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</si>
  <si>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</si>
  <si>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</si>
  <si>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</si>
  <si>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</si>
  <si>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</si>
  <si>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</si>
  <si>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</si>
  <si>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</si>
  <si>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</si>
  <si>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</si>
  <si>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</si>
  <si>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</si>
  <si>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</si>
  <si>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</si>
  <si>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</si>
  <si>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</si>
  <si>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</si>
  <si>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</si>
  <si>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</si>
  <si>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</si>
  <si>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</si>
  <si>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</si>
  <si>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</si>
  <si>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</si>
  <si>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</si>
  <si>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</si>
  <si>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</si>
  <si>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</si>
  <si>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</si>
  <si>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</si>
  <si>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</si>
  <si>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</si>
  <si>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</si>
  <si>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</si>
  <si>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</si>
  <si>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</si>
  <si>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</si>
  <si>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</si>
  <si>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</si>
  <si>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</si>
  <si>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</si>
  <si>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</si>
  <si>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</si>
  <si>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</si>
  <si>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</si>
  <si>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</si>
  <si>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</si>
  <si>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</si>
  <si>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</si>
  <si>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</si>
  <si>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</si>
  <si>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</si>
  <si>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</si>
  <si>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</si>
  <si>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</si>
  <si>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</si>
  <si>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</si>
  <si>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</si>
  <si>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</si>
  <si>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</si>
  <si>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</si>
  <si>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</si>
  <si>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</si>
  <si>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</si>
  <si>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</si>
  <si>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</si>
  <si>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</si>
  <si>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</si>
  <si>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</si>
  <si>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</si>
  <si>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</si>
  <si>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</si>
  <si>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</si>
  <si>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</si>
  <si>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</si>
  <si>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</si>
  <si>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</si>
  <si>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</si>
  <si>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</si>
  <si>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</si>
  <si>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</si>
  <si>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</si>
  <si>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</si>
  <si>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</si>
  <si>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</si>
  <si>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</si>
  <si>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</si>
  <si>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</si>
  <si>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</si>
  <si>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</si>
  <si>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</si>
  <si>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</si>
  <si>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</si>
  <si>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</si>
  <si>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</si>
  <si>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</si>
  <si>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</si>
  <si>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</si>
  <si>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</si>
  <si>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</si>
  <si>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</si>
  <si>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</si>
  <si>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</si>
  <si>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</si>
  <si>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</si>
  <si>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</si>
  <si>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</si>
  <si>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</si>
  <si>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</si>
  <si>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</si>
  <si>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</si>
  <si>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</si>
  <si>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</si>
  <si>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</si>
  <si>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</si>
  <si>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</si>
  <si>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</si>
  <si>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</si>
  <si>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</si>
  <si>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</si>
  <si>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</si>
  <si>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</si>
  <si>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</si>
  <si>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</si>
  <si>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</si>
  <si>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</si>
  <si>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</si>
  <si>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</si>
  <si>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</si>
  <si>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</si>
  <si>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</si>
  <si>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</si>
  <si>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</si>
  <si>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</si>
  <si>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</si>
  <si>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</si>
  <si>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</si>
  <si>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</si>
  <si>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</si>
  <si>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</si>
  <si>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</si>
  <si>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</si>
  <si>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</si>
  <si>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</si>
  <si>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</si>
  <si>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</si>
  <si>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</si>
  <si>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</si>
  <si>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</si>
  <si>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</si>
  <si>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</si>
  <si>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</si>
  <si>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</si>
  <si>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</si>
  <si>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</si>
  <si>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</si>
  <si>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</si>
  <si>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</si>
  <si>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</si>
  <si>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</si>
  <si>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</si>
  <si>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</si>
  <si>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</si>
  <si>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</si>
  <si>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</si>
  <si>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</si>
  <si>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</si>
  <si>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</si>
  <si>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</si>
  <si>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</si>
  <si>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</si>
  <si>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</si>
  <si>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</si>
  <si>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</si>
  <si>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</si>
  <si>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</si>
  <si>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</si>
  <si>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</si>
  <si>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</si>
  <si>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</si>
  <si>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</si>
  <si>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</si>
  <si>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</si>
  <si>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</si>
  <si>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</si>
  <si>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</si>
  <si>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</si>
  <si>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</si>
  <si>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</si>
  <si>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</si>
  <si>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</si>
  <si>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</si>
  <si>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</si>
  <si>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</si>
  <si>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</si>
  <si>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</si>
  <si>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</si>
  <si>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</si>
  <si>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</si>
  <si>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</si>
  <si>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</si>
  <si>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</si>
  <si>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</si>
  <si>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</si>
  <si>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</si>
  <si>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</si>
  <si>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</si>
  <si>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</si>
  <si>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</si>
  <si>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</si>
  <si>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</si>
  <si>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</si>
  <si>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</si>
  <si>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</si>
  <si>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</si>
  <si>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</si>
  <si>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</si>
  <si>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</si>
  <si>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</si>
  <si>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</si>
  <si>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</si>
  <si>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</si>
  <si>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</si>
  <si>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</si>
  <si>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</si>
  <si>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</si>
  <si>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</si>
  <si>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</si>
  <si>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</si>
  <si>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</si>
  <si>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</si>
  <si>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</si>
  <si>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</si>
  <si>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</si>
  <si>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</si>
  <si>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</si>
  <si>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</si>
  <si>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</si>
  <si>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</si>
  <si>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</si>
  <si>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</si>
  <si>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</si>
  <si>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</si>
  <si>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</si>
  <si>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</si>
  <si>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</si>
  <si>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</si>
  <si>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</si>
  <si>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</si>
  <si>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</si>
  <si>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</si>
  <si>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</si>
  <si>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</si>
  <si>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</si>
  <si>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</si>
  <si>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</si>
  <si>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</si>
  <si>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</si>
  <si>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</si>
  <si>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</si>
  <si>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</si>
  <si>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</si>
  <si>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</si>
  <si>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</si>
  <si>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</si>
  <si>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</si>
  <si>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</si>
  <si>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</si>
  <si>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</si>
  <si>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</si>
  <si>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</si>
  <si>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</si>
  <si>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</si>
  <si>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</si>
  <si>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</si>
  <si>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</si>
  <si>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</si>
  <si>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</si>
  <si>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</si>
  <si>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</si>
  <si>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</si>
  <si>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</si>
  <si>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</si>
  <si>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</si>
  <si>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</si>
  <si>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</si>
  <si>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</si>
  <si>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</si>
  <si>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</si>
  <si>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</si>
  <si>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</si>
  <si>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</si>
  <si>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</si>
  <si>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</si>
  <si>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</si>
  <si>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</si>
  <si>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</si>
  <si>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</si>
  <si>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</si>
  <si>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</si>
  <si>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</si>
  <si>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</si>
  <si>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</si>
  <si>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</si>
  <si>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</si>
  <si>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</si>
  <si>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</si>
  <si>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</si>
  <si>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</si>
  <si>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</si>
  <si>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</si>
  <si>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</si>
  <si>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</si>
  <si>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</si>
  <si>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</si>
  <si>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</si>
  <si>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</si>
  <si>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</si>
  <si>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</si>
  <si>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</si>
  <si>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</si>
  <si>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</si>
  <si>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</si>
  <si>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</si>
  <si>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</si>
  <si>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</si>
  <si>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</si>
  <si>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</si>
  <si>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</si>
  <si>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</si>
  <si>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</si>
  <si>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</si>
  <si>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</si>
  <si>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</si>
  <si>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</si>
  <si>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</si>
  <si>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</si>
  <si>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</si>
  <si>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</si>
  <si>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</si>
  <si>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</si>
  <si>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</si>
  <si>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</si>
  <si>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</si>
  <si>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</si>
  <si>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</si>
  <si>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</si>
  <si>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</si>
  <si>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</si>
  <si>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</si>
  <si>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</si>
  <si>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</si>
  <si>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</si>
  <si>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</si>
  <si>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</si>
  <si>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</si>
  <si>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</si>
  <si>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</si>
  <si>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</si>
  <si>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</si>
  <si>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</si>
  <si>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</si>
  <si>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</si>
  <si>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</si>
  <si>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</si>
  <si>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</si>
  <si>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</si>
  <si>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</si>
  <si>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</si>
  <si>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</si>
  <si>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</si>
  <si>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</si>
  <si>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</si>
  <si>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</si>
  <si>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</si>
  <si>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</si>
  <si>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</si>
  <si>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</si>
  <si>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</si>
  <si>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</si>
  <si>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</si>
  <si>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</si>
  <si>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</si>
  <si>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</si>
  <si>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</si>
  <si>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</si>
  <si>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</si>
  <si>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</si>
  <si>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</si>
  <si>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</si>
  <si>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</si>
  <si>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</si>
  <si>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</si>
  <si>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</si>
  <si>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</si>
  <si>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</si>
  <si>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</si>
  <si>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</si>
  <si>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</si>
  <si>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</si>
  <si>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</si>
  <si>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</si>
  <si>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</si>
  <si>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</si>
  <si>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</si>
  <si>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</si>
  <si>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</si>
  <si>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</si>
  <si>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</si>
  <si>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</si>
  <si>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</si>
  <si>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</si>
  <si>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</si>
  <si>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</si>
  <si>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</si>
  <si>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</si>
  <si>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</si>
  <si>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</si>
  <si>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</si>
  <si>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</si>
  <si>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</si>
  <si>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</si>
  <si>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</si>
  <si>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</si>
  <si>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</si>
  <si>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</si>
  <si>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</si>
  <si>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</si>
  <si>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</si>
  <si>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</si>
  <si>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</si>
  <si>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</si>
  <si>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</si>
  <si>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</si>
  <si>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</si>
  <si>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</si>
  <si>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</si>
  <si>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</si>
  <si>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</si>
  <si>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</si>
  <si>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</si>
  <si>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</si>
  <si>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</si>
  <si>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</si>
  <si>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</si>
  <si>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</si>
  <si>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</si>
  <si>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</si>
  <si>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</si>
  <si>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</si>
  <si>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</si>
  <si>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</si>
  <si>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</si>
  <si>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</si>
  <si>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</si>
  <si>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</si>
  <si>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</si>
  <si>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</si>
  <si>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</si>
  <si>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</si>
  <si>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</si>
  <si>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</si>
  <si>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</si>
  <si>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</si>
  <si>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</si>
  <si>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</si>
  <si>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</si>
  <si>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</si>
  <si>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</si>
  <si>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</si>
  <si>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</si>
  <si>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</si>
  <si>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</si>
  <si>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</si>
  <si>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</si>
  <si>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</si>
  <si>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</si>
  <si>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</si>
  <si>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</si>
  <si>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</si>
  <si>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</si>
  <si>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</si>
  <si>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</si>
  <si>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</si>
  <si>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</si>
  <si>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</si>
  <si>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</si>
  <si>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</si>
  <si>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</si>
  <si>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</si>
  <si>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</si>
  <si>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</si>
  <si>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</si>
  <si>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</si>
  <si>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</si>
  <si>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</si>
  <si>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</si>
  <si>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</si>
  <si>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</si>
  <si>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</si>
  <si>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</si>
  <si>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</si>
  <si>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</si>
  <si>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</si>
  <si>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</si>
  <si>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</si>
  <si>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</si>
  <si>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</si>
  <si>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</si>
  <si>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</si>
  <si>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</si>
  <si>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</si>
  <si>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</si>
  <si>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</si>
  <si>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</si>
  <si>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</si>
  <si>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</si>
  <si>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</si>
  <si>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</si>
  <si>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</si>
  <si>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</si>
  <si>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</si>
  <si>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</si>
  <si>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</si>
  <si>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</si>
  <si>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</si>
  <si>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</si>
  <si>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</si>
  <si>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</si>
  <si>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</si>
  <si>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</si>
  <si>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</si>
  <si>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</si>
  <si>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</si>
  <si>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</si>
  <si>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</si>
  <si>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</si>
  <si>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</si>
  <si>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</si>
  <si>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</si>
  <si>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</si>
  <si>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</si>
  <si>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</si>
  <si>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</si>
  <si>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</si>
  <si>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</si>
  <si>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</si>
  <si>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</si>
  <si>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</si>
  <si>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</si>
  <si>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</si>
  <si>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</si>
  <si>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</si>
  <si>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</si>
  <si>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</si>
  <si>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</si>
  <si>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</si>
  <si>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</si>
  <si>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</si>
  <si>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</si>
  <si>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</si>
  <si>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</si>
  <si>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</si>
  <si>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</si>
  <si>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</si>
  <si>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</si>
  <si>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</si>
  <si>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</si>
  <si>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</si>
  <si>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</si>
  <si>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</si>
  <si>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</si>
  <si>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</si>
  <si>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</si>
  <si>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</si>
  <si>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</si>
  <si>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</si>
  <si>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</si>
  <si>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</si>
  <si>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</si>
  <si>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</si>
  <si>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</si>
  <si>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</si>
  <si>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</si>
  <si>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</si>
  <si>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</si>
  <si>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</si>
  <si>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</si>
  <si>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</si>
  <si>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</si>
  <si>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</si>
  <si>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</si>
  <si>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</si>
  <si>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</si>
  <si>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</si>
  <si>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</si>
  <si>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</si>
  <si>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</si>
  <si>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</si>
  <si>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</si>
  <si>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</si>
  <si>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</si>
  <si>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</si>
  <si>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</si>
  <si>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</si>
  <si>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</si>
  <si>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</si>
  <si>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</si>
  <si>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</si>
  <si>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</si>
  <si>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</si>
  <si>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</si>
  <si>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</si>
  <si>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</si>
  <si>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</si>
  <si>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</si>
  <si>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</si>
  <si>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</si>
  <si>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</si>
  <si>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</si>
  <si>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</si>
  <si>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</si>
  <si>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</si>
  <si>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</si>
  <si>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</si>
  <si>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</si>
  <si>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</si>
  <si>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</si>
  <si>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</si>
  <si>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</si>
  <si>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</si>
  <si>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</si>
  <si>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</si>
  <si>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</si>
  <si>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</si>
  <si>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</si>
  <si>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</si>
  <si>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</si>
  <si>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</si>
  <si>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</si>
  <si>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</si>
  <si>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</si>
  <si>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</si>
  <si>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</si>
  <si>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</si>
  <si>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</si>
  <si>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</si>
  <si>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</si>
  <si>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</si>
  <si>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</si>
  <si>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</si>
  <si>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</si>
  <si>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</si>
  <si>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</si>
  <si>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</si>
  <si>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</si>
  <si>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</si>
  <si>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</si>
  <si>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</si>
  <si>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</si>
  <si>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</si>
  <si>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</si>
  <si>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</si>
  <si>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</si>
  <si>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</si>
  <si>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</si>
  <si>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</si>
  <si>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</si>
  <si>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</si>
  <si>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</si>
  <si>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</si>
  <si>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</si>
  <si>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</si>
  <si>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</si>
  <si>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</si>
  <si>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</si>
  <si>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</si>
  <si>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</si>
  <si>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</si>
  <si>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</si>
  <si>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</si>
  <si>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</si>
  <si>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</si>
  <si>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</si>
  <si>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</si>
  <si>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</si>
  <si>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</si>
  <si>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</si>
  <si>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</si>
  <si>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</si>
  <si>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</si>
  <si>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</si>
  <si>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</si>
  <si>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</si>
  <si>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</si>
  <si>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</si>
  <si>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</si>
  <si>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</si>
  <si>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</si>
  <si>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</si>
  <si>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</si>
  <si>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</si>
  <si>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</si>
  <si>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</si>
  <si>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</si>
  <si>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</si>
  <si>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</si>
  <si>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</si>
  <si>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</si>
  <si>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</si>
  <si>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</si>
  <si>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</si>
  <si>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</si>
  <si>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</si>
  <si>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</si>
  <si>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</si>
  <si>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</si>
  <si>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</si>
  <si>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</si>
  <si>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</si>
  <si>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</si>
  <si>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</si>
  <si>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</si>
  <si>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</si>
  <si>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</si>
  <si>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</si>
  <si>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</si>
  <si>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</si>
  <si>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</si>
  <si>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</si>
  <si>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</si>
  <si>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</si>
  <si>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</si>
  <si>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</si>
  <si>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</si>
  <si>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</si>
  <si>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</si>
  <si>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</si>
  <si>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</si>
  <si>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</si>
  <si>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</si>
  <si>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</si>
  <si>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</si>
  <si>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</si>
  <si>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</si>
  <si>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</si>
  <si>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</si>
  <si>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</si>
  <si>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</si>
  <si>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</si>
  <si>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</si>
  <si>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</si>
  <si>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</si>
  <si>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</si>
  <si>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</si>
  <si>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</si>
  <si>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</si>
  <si>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</si>
  <si>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</si>
  <si>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</si>
  <si>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</si>
  <si>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</si>
  <si>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</si>
  <si>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</si>
  <si>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</si>
  <si>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</si>
  <si>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</si>
  <si>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</si>
  <si>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</si>
  <si>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</si>
  <si>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</si>
  <si>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</si>
  <si>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</si>
  <si>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</si>
  <si>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</si>
  <si>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</si>
  <si>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</si>
  <si>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</si>
  <si>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</si>
  <si>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</si>
  <si>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</si>
  <si>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</si>
  <si>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</si>
  <si>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</si>
  <si>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</si>
  <si>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</si>
  <si>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</si>
  <si>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</si>
  <si>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</si>
  <si>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</si>
  <si>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</si>
  <si>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</si>
  <si>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</si>
  <si>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</si>
  <si>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</si>
  <si>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</si>
  <si>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</si>
  <si>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</si>
  <si>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</si>
  <si>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</si>
  <si>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</si>
  <si>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</si>
  <si>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</si>
  <si>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</si>
  <si>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</si>
  <si>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</si>
  <si>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</si>
  <si>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</si>
  <si>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</si>
  <si>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</si>
  <si>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</si>
  <si>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</si>
  <si>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</si>
  <si>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</si>
  <si>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</si>
  <si>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</si>
  <si>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</si>
  <si>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</si>
  <si>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</si>
  <si>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</si>
  <si>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</si>
  <si>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</si>
  <si>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</si>
  <si>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</si>
  <si>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</si>
  <si>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</si>
  <si>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</si>
  <si>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</si>
  <si>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</si>
  <si>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</si>
  <si>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</si>
  <si>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</si>
  <si>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</si>
  <si>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</si>
  <si>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</si>
  <si>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</si>
  <si>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</si>
  <si>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</si>
  <si>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</si>
  <si>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</si>
  <si>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</si>
  <si>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</si>
  <si>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</si>
  <si>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</si>
  <si>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</si>
  <si>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</si>
  <si>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</si>
  <si>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</si>
  <si>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</si>
  <si>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</si>
  <si>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</si>
  <si>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</si>
  <si>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</si>
  <si>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</si>
  <si>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</si>
  <si>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</si>
  <si>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</si>
  <si>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</si>
  <si>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</si>
  <si>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</si>
  <si>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</si>
  <si>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</si>
  <si>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</si>
  <si>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</si>
  <si>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</si>
  <si>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</si>
  <si>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</si>
  <si>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</si>
  <si>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</si>
  <si>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</si>
  <si>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</si>
  <si>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</si>
  <si>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</si>
  <si>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</si>
  <si>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</si>
  <si>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</si>
  <si>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</si>
  <si>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</si>
  <si>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</si>
  <si>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</si>
  <si>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</si>
  <si>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</si>
  <si>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</si>
  <si>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</si>
  <si>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</si>
  <si>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</si>
  <si>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</si>
  <si>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</si>
  <si>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</si>
  <si>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</si>
  <si>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</si>
  <si>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</si>
  <si>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</si>
  <si>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</si>
  <si>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</si>
  <si>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</si>
  <si>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</si>
  <si>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</si>
  <si>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</si>
  <si>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</si>
  <si>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</si>
  <si>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</si>
  <si>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</si>
  <si>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</si>
  <si>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</si>
  <si>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</si>
  <si>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</si>
  <si>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</si>
  <si>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</si>
  <si>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</si>
  <si>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</si>
  <si>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</si>
  <si>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</si>
  <si>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</si>
  <si>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</si>
  <si>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</si>
  <si>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</si>
  <si>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</si>
  <si>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</si>
  <si>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</si>
  <si>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</si>
  <si>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</si>
  <si>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</si>
  <si>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</si>
  <si>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</si>
  <si>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</si>
  <si>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</si>
  <si>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</si>
  <si>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</si>
  <si>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</si>
  <si>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</si>
  <si>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</si>
  <si>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</si>
  <si>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</si>
  <si>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</si>
  <si>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</si>
  <si>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</si>
  <si>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</si>
  <si>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</si>
  <si>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</si>
  <si>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</si>
  <si>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</si>
  <si>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</si>
  <si>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</si>
  <si>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</si>
  <si>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</si>
  <si>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</si>
  <si>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</si>
  <si>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</si>
  <si>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</si>
  <si>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</si>
  <si>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</si>
  <si>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</si>
  <si>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</si>
  <si>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</si>
  <si>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</si>
  <si>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</si>
  <si>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</si>
  <si>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</si>
  <si>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</si>
  <si>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</si>
  <si>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</si>
  <si>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</si>
  <si>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</si>
  <si>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</si>
  <si>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</si>
  <si>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</si>
  <si>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</si>
  <si>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</si>
  <si>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</si>
  <si>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</si>
  <si>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</si>
  <si>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</si>
  <si>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</si>
  <si>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</si>
  <si>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</si>
  <si>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</si>
  <si>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</si>
  <si>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</si>
  <si>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</si>
  <si>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</si>
  <si>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</si>
  <si>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</si>
  <si>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</si>
  <si>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</si>
  <si>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</si>
  <si>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</si>
  <si>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</si>
  <si>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</si>
  <si>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</si>
  <si>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</si>
  <si>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</si>
  <si>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</si>
  <si>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</si>
  <si>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</si>
  <si>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</si>
  <si>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</si>
  <si>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</si>
  <si>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</si>
  <si>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</si>
  <si>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</si>
  <si>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</si>
  <si>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</si>
  <si>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</si>
  <si>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</si>
  <si>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</si>
  <si>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</si>
  <si>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</si>
  <si>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</si>
  <si>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</si>
  <si>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</si>
  <si>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</si>
  <si>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</si>
  <si>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</si>
  <si>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</si>
  <si>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</si>
  <si>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</si>
  <si>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</si>
  <si>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</si>
  <si>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</si>
  <si>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</si>
  <si>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</si>
  <si>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</si>
  <si>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</si>
  <si>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</si>
  <si>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</si>
  <si>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</si>
  <si>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</si>
  <si>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</si>
  <si>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</si>
  <si>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</si>
  <si>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</si>
  <si>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</si>
  <si>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</si>
  <si>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</si>
  <si>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</si>
  <si>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</si>
  <si>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</si>
  <si>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</si>
  <si>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</si>
  <si>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</si>
  <si>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</si>
  <si>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</si>
  <si>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</si>
  <si>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</si>
  <si>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</si>
  <si>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</si>
  <si>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</si>
  <si>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</si>
  <si>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</si>
  <si>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</si>
  <si>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</si>
  <si>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</si>
  <si>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</si>
  <si>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</si>
  <si>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</si>
  <si>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</si>
  <si>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</si>
  <si>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</si>
  <si>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</si>
  <si>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</si>
  <si>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</si>
  <si>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</si>
  <si>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</si>
  <si>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</si>
  <si>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</si>
  <si>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</si>
  <si>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</si>
  <si>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</si>
  <si>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</si>
  <si>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</si>
  <si>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</si>
  <si>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</si>
  <si>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</si>
  <si>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</si>
  <si>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</si>
  <si>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</si>
  <si>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</si>
  <si>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</si>
  <si>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</si>
  <si>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</si>
  <si>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</si>
  <si>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</si>
  <si>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</si>
  <si>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</si>
  <si>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</si>
  <si>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</si>
  <si>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</si>
  <si>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</si>
  <si>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</si>
  <si>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</si>
  <si>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</si>
  <si>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</si>
  <si>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</si>
  <si>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</si>
  <si>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</si>
  <si>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</si>
  <si>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</si>
  <si>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</si>
  <si>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</si>
  <si>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</si>
  <si>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</si>
  <si>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</si>
  <si>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</si>
  <si>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</si>
  <si>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</si>
  <si>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</si>
  <si>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</si>
  <si>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</si>
  <si>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</si>
  <si>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</si>
  <si>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</si>
  <si>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</si>
  <si>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</si>
  <si>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</si>
  <si>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</si>
  <si>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</si>
  <si>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</si>
  <si>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</si>
  <si>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</si>
  <si>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</si>
  <si>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</si>
  <si>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</si>
  <si>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</si>
  <si>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</si>
  <si>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</si>
  <si>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</si>
  <si>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</si>
  <si>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</si>
  <si>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</si>
  <si>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</si>
  <si>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</si>
  <si>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</si>
  <si>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</si>
  <si>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</si>
  <si>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</si>
  <si>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</si>
  <si>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</si>
  <si>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</si>
  <si>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</si>
  <si>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</si>
  <si>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</si>
  <si>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</si>
  <si>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</si>
  <si>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</si>
  <si>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</si>
  <si>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</si>
  <si>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</si>
  <si>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</si>
  <si>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</si>
  <si>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</si>
  <si>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</si>
  <si>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</si>
  <si>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</si>
  <si>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</si>
  <si>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</si>
  <si>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</si>
  <si>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</si>
  <si>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</si>
  <si>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</si>
  <si>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</si>
  <si>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</si>
  <si>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</si>
  <si>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</si>
  <si>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</si>
  <si>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</si>
  <si>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</si>
  <si>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</si>
  <si>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</si>
  <si>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</si>
  <si>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</si>
  <si>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</si>
  <si>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</si>
  <si>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</si>
  <si>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</si>
  <si>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</si>
  <si>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</si>
  <si>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</si>
  <si>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</si>
  <si>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</si>
  <si>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</si>
  <si>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</si>
  <si>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</si>
  <si>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</si>
  <si>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</si>
  <si>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</si>
  <si>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</si>
  <si>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</si>
  <si>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</si>
  <si>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</si>
  <si>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</si>
  <si>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</si>
  <si>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</si>
  <si>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</si>
  <si>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</si>
  <si>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</si>
  <si>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</si>
  <si>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</si>
  <si>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</si>
  <si>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</si>
  <si>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</si>
  <si>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</si>
  <si>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</si>
  <si>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</si>
  <si>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</si>
  <si>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</si>
  <si>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</si>
  <si>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</si>
  <si>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</si>
  <si>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</si>
  <si>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</si>
  <si>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</si>
  <si>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</si>
  <si>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</si>
  <si>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</si>
  <si>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</si>
  <si>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</si>
  <si>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</si>
  <si>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</si>
  <si>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</si>
  <si>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</si>
  <si>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</si>
  <si>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</si>
  <si>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</si>
  <si>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</si>
  <si>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</si>
  <si>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</si>
  <si>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</si>
  <si>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</si>
  <si>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</si>
  <si>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</si>
  <si>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</si>
  <si>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</si>
  <si>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</si>
  <si>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</si>
  <si>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</si>
  <si>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</si>
  <si>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</si>
  <si>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</si>
  <si>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</si>
  <si>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</si>
  <si>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</si>
  <si>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</si>
  <si>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</si>
  <si>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</si>
  <si>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</si>
  <si>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</si>
  <si>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</si>
  <si>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</si>
  <si>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</si>
  <si>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</si>
  <si>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</si>
  <si>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</si>
  <si>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</si>
  <si>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</si>
  <si>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</si>
  <si>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</si>
  <si>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</si>
  <si>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</si>
  <si>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</si>
  <si>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</si>
  <si>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</si>
  <si>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</si>
  <si>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</si>
  <si>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</si>
  <si>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</si>
  <si>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</si>
  <si>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</si>
  <si>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</si>
  <si>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</si>
  <si>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</si>
  <si>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</si>
  <si>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</si>
  <si>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</si>
  <si>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</si>
  <si>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</si>
  <si>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</si>
  <si>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</si>
  <si>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</si>
  <si>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</si>
  <si>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</si>
  <si>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</si>
  <si>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</si>
  <si>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</si>
  <si>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</si>
  <si>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</si>
  <si>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</si>
  <si>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</si>
  <si>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</si>
  <si>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</si>
  <si>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</si>
  <si>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</si>
  <si>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</si>
  <si>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</si>
  <si>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</si>
  <si>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</si>
  <si>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</si>
  <si>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</si>
  <si>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</si>
  <si>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</si>
  <si>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</si>
  <si>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</si>
  <si>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</si>
  <si>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</si>
  <si>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</si>
  <si>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</si>
  <si>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</si>
  <si>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</si>
  <si>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</si>
  <si>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</si>
  <si>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</si>
  <si>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</si>
  <si>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</si>
  <si>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</si>
  <si>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</si>
  <si>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</si>
  <si>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</si>
  <si>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</si>
  <si>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</si>
  <si>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</si>
  <si>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</si>
  <si>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</si>
  <si>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</si>
  <si>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</si>
  <si>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</si>
  <si>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</si>
  <si>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</si>
  <si>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</si>
  <si>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</si>
  <si>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</si>
  <si>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</si>
  <si>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</si>
  <si>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</si>
  <si>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</si>
  <si>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</si>
  <si>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</si>
  <si>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</si>
  <si>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</si>
  <si>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</si>
  <si>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</si>
  <si>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</si>
  <si>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</si>
  <si>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</si>
  <si>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</si>
  <si>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</si>
  <si>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</si>
  <si>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</si>
  <si>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</si>
  <si>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</si>
  <si>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</si>
  <si>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</si>
  <si>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</si>
  <si>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</si>
  <si>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</si>
  <si>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</si>
  <si>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</si>
  <si>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</si>
  <si>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</si>
  <si>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</si>
  <si>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</si>
  <si>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</si>
  <si>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</si>
  <si>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</si>
  <si>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</si>
  <si>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</si>
  <si>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</si>
  <si>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</si>
  <si>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</si>
  <si>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</si>
  <si>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</si>
  <si>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</si>
  <si>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</si>
  <si>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</si>
  <si>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</si>
  <si>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</si>
  <si>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</si>
  <si>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</si>
  <si>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</si>
  <si>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</si>
  <si>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</si>
  <si>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</si>
  <si>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</si>
  <si>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</si>
  <si>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</si>
  <si>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</si>
  <si>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</si>
  <si>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</si>
  <si>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</si>
  <si>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</si>
  <si>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</si>
  <si>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</si>
  <si>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</si>
  <si>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</si>
  <si>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</si>
  <si>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</si>
  <si>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</si>
  <si>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</si>
  <si>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</si>
  <si>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</si>
  <si>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</si>
  <si>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</si>
  <si>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</si>
  <si>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</si>
  <si>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</si>
  <si>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</si>
  <si>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</si>
  <si>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</si>
  <si>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</si>
  <si>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</si>
  <si>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</si>
  <si>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</si>
  <si>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</si>
  <si>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</si>
  <si>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</si>
  <si>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</si>
  <si>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</si>
  <si>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</si>
  <si>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</si>
  <si>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</si>
  <si>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</si>
  <si>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</si>
  <si>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</si>
  <si>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</si>
  <si>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</si>
  <si>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</si>
  <si>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</si>
  <si>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</si>
  <si>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</si>
  <si>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</si>
  <si>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</si>
  <si>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</si>
  <si>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</si>
  <si>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</si>
  <si>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</si>
  <si>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</si>
  <si>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</si>
  <si>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</si>
  <si>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</si>
  <si>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</si>
  <si>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</si>
  <si>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</si>
  <si>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</si>
  <si>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</si>
  <si>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</si>
  <si>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</si>
  <si>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</si>
  <si>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</si>
  <si>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</si>
  <si>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</si>
  <si>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</si>
  <si>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</si>
  <si>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</si>
  <si>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</si>
  <si>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</si>
  <si>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</si>
  <si>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</si>
  <si>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</si>
  <si>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</si>
  <si>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</si>
  <si>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</si>
  <si>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</si>
  <si>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</si>
  <si>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</si>
  <si>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</si>
  <si>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</si>
  <si>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</si>
  <si>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</si>
  <si>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</si>
  <si>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</si>
  <si>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</si>
  <si>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</si>
  <si>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</si>
  <si>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</si>
  <si>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</si>
  <si>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</si>
  <si>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</si>
  <si>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</si>
  <si>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</si>
  <si>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</si>
  <si>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</si>
  <si>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</si>
  <si>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</si>
  <si>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</si>
  <si>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</si>
  <si>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</si>
  <si>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</si>
  <si>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</si>
  <si>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</si>
  <si>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</si>
  <si>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</si>
  <si>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</si>
  <si>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</si>
  <si>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</si>
  <si>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</si>
  <si>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</si>
  <si>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</si>
  <si>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</si>
  <si>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</si>
  <si>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</si>
  <si>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</si>
  <si>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</si>
  <si>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</si>
  <si>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</si>
  <si>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</si>
  <si>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</si>
  <si>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</si>
  <si>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</si>
  <si>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</si>
  <si>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</si>
  <si>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</si>
  <si>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</si>
  <si>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</si>
  <si>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</si>
  <si>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</si>
  <si>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</si>
  <si>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</si>
  <si>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</si>
  <si>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</si>
  <si>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</si>
  <si>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</si>
  <si>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</si>
  <si>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</si>
  <si>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</si>
  <si>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</si>
  <si>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</si>
  <si>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</si>
  <si>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</si>
  <si>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</si>
  <si>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</si>
  <si>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</si>
  <si>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</si>
  <si>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</si>
  <si>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</si>
  <si>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</si>
  <si>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</si>
  <si>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</si>
  <si>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</si>
  <si>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</si>
  <si>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</si>
  <si>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</si>
  <si>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</si>
  <si>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</si>
  <si>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</si>
  <si>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</si>
  <si>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</si>
  <si>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</si>
  <si>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</si>
  <si>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</si>
  <si>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</si>
  <si>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</si>
  <si>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</si>
  <si>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</si>
  <si>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</si>
  <si>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</si>
  <si>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</si>
  <si>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</si>
  <si>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</si>
  <si>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</si>
  <si>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</si>
  <si>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</si>
  <si>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</si>
  <si>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</si>
  <si>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</si>
  <si>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</si>
  <si>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</si>
  <si>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</si>
  <si>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</si>
  <si>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</si>
  <si>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</si>
  <si>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</si>
  <si>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</si>
  <si>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</si>
  <si>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</si>
  <si>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</si>
  <si>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</si>
  <si>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</si>
  <si>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</si>
  <si>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</si>
  <si>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</si>
  <si>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</si>
  <si>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</si>
  <si>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</si>
  <si>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</si>
  <si>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</si>
  <si>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</si>
  <si>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</si>
  <si>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</si>
  <si>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</si>
  <si>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</si>
  <si>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</si>
  <si>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</si>
  <si>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</si>
  <si>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</si>
  <si>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</si>
  <si>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</si>
  <si>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</si>
  <si>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</si>
  <si>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</si>
  <si>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</si>
  <si>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</si>
  <si>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</si>
  <si>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</si>
  <si>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</si>
  <si>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</si>
  <si>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</si>
  <si>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</si>
  <si>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</si>
  <si>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</si>
  <si>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</si>
  <si>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</si>
  <si>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</si>
  <si>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</si>
  <si>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</si>
  <si>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</si>
  <si>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</si>
  <si>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</si>
  <si>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</si>
  <si>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</si>
  <si>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</si>
  <si>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</si>
  <si>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</si>
  <si>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</si>
  <si>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</si>
  <si>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</si>
  <si>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</si>
  <si>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</si>
  <si>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</si>
  <si>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</si>
  <si>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</si>
  <si>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</si>
  <si>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</si>
  <si>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</si>
  <si>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</si>
  <si>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</si>
  <si>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</si>
  <si>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</si>
  <si>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</si>
  <si>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</si>
  <si>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</si>
  <si>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</si>
  <si>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</si>
  <si>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</si>
  <si>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</si>
  <si>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</si>
  <si>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</si>
  <si>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</si>
  <si>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</si>
  <si>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</si>
  <si>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</si>
  <si>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</si>
  <si>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</si>
  <si>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</si>
  <si>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</si>
  <si>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</si>
  <si>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</si>
  <si>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</si>
  <si>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</si>
  <si>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</si>
  <si>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</si>
  <si>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</si>
  <si>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</si>
  <si>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</si>
  <si>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</si>
  <si>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</si>
  <si>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</si>
  <si>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</si>
  <si>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</si>
  <si>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</si>
  <si>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</si>
  <si>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</si>
  <si>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</si>
  <si>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</si>
  <si>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</si>
  <si>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</si>
  <si>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</si>
  <si>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</si>
  <si>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</si>
  <si>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</si>
  <si>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</si>
  <si>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</si>
  <si>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</si>
  <si>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</si>
  <si>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</si>
  <si>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</si>
  <si>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</si>
  <si>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</si>
  <si>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</si>
  <si>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</si>
  <si>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</si>
  <si>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</si>
  <si>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</si>
  <si>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</si>
  <si>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</si>
  <si>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</si>
  <si>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</si>
  <si>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</si>
  <si>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</si>
  <si>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</si>
  <si>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</si>
  <si>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</si>
  <si>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</si>
  <si>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</si>
  <si>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</si>
  <si>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</si>
  <si>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</si>
  <si>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</si>
  <si>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</si>
  <si>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</si>
  <si>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</si>
  <si>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</si>
  <si>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</si>
  <si>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</si>
  <si>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</si>
  <si>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</si>
  <si>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</si>
  <si>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</si>
  <si>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</si>
  <si>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</si>
  <si>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</si>
  <si>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</si>
  <si>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</si>
  <si>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</si>
  <si>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</si>
  <si>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</si>
  <si>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</si>
  <si>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</si>
  <si>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</si>
  <si>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</si>
  <si>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</si>
  <si>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</si>
  <si>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</si>
  <si>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</si>
  <si>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</si>
  <si>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</si>
  <si>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</si>
  <si>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</si>
  <si>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</si>
  <si>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</si>
  <si>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</si>
  <si>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</si>
  <si>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</si>
  <si>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</si>
  <si>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</si>
  <si>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</si>
  <si>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</si>
  <si>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</si>
  <si>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</si>
  <si>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</si>
  <si>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</si>
  <si>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</si>
  <si>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</si>
  <si>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</si>
  <si>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</si>
  <si>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</si>
  <si>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</si>
  <si>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</si>
  <si>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</si>
  <si>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</si>
  <si>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</si>
  <si>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</si>
  <si>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</si>
  <si>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</si>
  <si>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</si>
  <si>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</si>
  <si>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</si>
  <si>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</si>
  <si>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</si>
  <si>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</si>
  <si>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</si>
  <si>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</si>
  <si>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</si>
  <si>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</si>
  <si>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</si>
  <si>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</si>
  <si>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</si>
  <si>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</si>
  <si>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</si>
  <si>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</si>
  <si>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</si>
  <si>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</si>
  <si>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</si>
  <si>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</si>
  <si>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</si>
  <si>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</si>
  <si>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</si>
  <si>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</si>
  <si>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</si>
  <si>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</si>
  <si>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</si>
  <si>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</si>
  <si>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</si>
  <si>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</si>
  <si>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</si>
  <si>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</si>
  <si>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</si>
  <si>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</si>
  <si>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</si>
  <si>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</si>
  <si>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</si>
  <si>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</si>
  <si>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</si>
  <si>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</si>
  <si>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</si>
  <si>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</si>
  <si>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</si>
  <si>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</si>
  <si>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</si>
  <si>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</si>
  <si>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</si>
  <si>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</si>
  <si>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</si>
  <si>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</si>
  <si>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</si>
  <si>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</si>
  <si>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</si>
  <si>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</si>
  <si>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</si>
  <si>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</si>
  <si>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</si>
  <si>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</si>
  <si>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</si>
  <si>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</si>
  <si>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</si>
  <si>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</si>
  <si>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</si>
  <si>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</si>
  <si>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</si>
  <si>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</si>
  <si>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</si>
  <si>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</si>
  <si>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</si>
  <si>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</si>
  <si>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</si>
  <si>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</si>
  <si>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</si>
  <si>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</si>
  <si>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</si>
  <si>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</si>
  <si>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</si>
  <si>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</si>
  <si>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</si>
  <si>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</si>
  <si>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</si>
  <si>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</si>
  <si>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</si>
  <si>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</si>
  <si>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</si>
  <si>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</si>
  <si>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</si>
  <si>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</si>
  <si>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</si>
  <si>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</si>
  <si>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</si>
  <si>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</si>
  <si>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</si>
  <si>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</si>
  <si>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</si>
  <si>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</si>
  <si>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</si>
  <si>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</si>
  <si>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</si>
  <si>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</si>
  <si>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</si>
  <si>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</si>
  <si>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</si>
  <si>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</si>
  <si>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</si>
  <si>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</si>
  <si>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</si>
  <si>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</si>
  <si>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</si>
  <si>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</si>
  <si>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</si>
  <si>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</si>
  <si>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</si>
  <si>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</si>
  <si>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</si>
  <si>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</si>
  <si>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</si>
  <si>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</si>
  <si>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</si>
  <si>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</si>
  <si>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</si>
  <si>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</si>
  <si>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</si>
  <si>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</si>
  <si>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</si>
  <si>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</si>
  <si>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</si>
  <si>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</si>
  <si>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</si>
  <si>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</si>
  <si>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</si>
  <si>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</si>
  <si>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</si>
  <si>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</si>
  <si>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</si>
  <si>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</si>
  <si>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</si>
  <si>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</si>
  <si>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</si>
  <si>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</si>
  <si>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</si>
  <si>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</si>
  <si>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</si>
  <si>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</si>
  <si>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</si>
  <si>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</si>
  <si>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</si>
  <si>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</si>
  <si>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</si>
  <si>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</si>
  <si>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</si>
  <si>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</si>
  <si>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</si>
  <si>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</si>
  <si>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</si>
  <si>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</si>
  <si>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</si>
  <si>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</si>
  <si>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</si>
  <si>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</si>
  <si>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</si>
  <si>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</si>
  <si>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</si>
  <si>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</si>
  <si>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</si>
  <si>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</si>
  <si>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</si>
  <si>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</si>
  <si>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</si>
  <si>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</si>
  <si>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</si>
  <si>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</si>
  <si>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</si>
  <si>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</si>
  <si>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</si>
  <si>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</si>
  <si>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</si>
  <si>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</si>
  <si>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</si>
  <si>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</si>
  <si>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</si>
  <si>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</si>
  <si>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</si>
  <si>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</si>
  <si>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</si>
  <si>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</si>
  <si>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</si>
  <si>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</si>
  <si>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</si>
  <si>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</si>
  <si>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</si>
  <si>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</si>
  <si>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</si>
  <si>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</si>
  <si>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</si>
  <si>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</si>
  <si>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</si>
  <si>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</si>
  <si>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</si>
  <si>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</si>
  <si>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</si>
  <si>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</si>
  <si>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</si>
  <si>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</si>
  <si>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</si>
  <si>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</si>
  <si>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</si>
  <si>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</si>
  <si>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</si>
  <si>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</si>
  <si>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</si>
  <si>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</si>
  <si>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</si>
  <si>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</si>
  <si>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</si>
  <si>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</si>
  <si>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</si>
  <si>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</si>
  <si>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</si>
  <si>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</si>
  <si>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</si>
  <si>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</si>
  <si>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</si>
  <si>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</si>
  <si>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</si>
  <si>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</si>
  <si>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</si>
  <si>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</si>
  <si>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</si>
  <si>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</si>
  <si>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</si>
  <si>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</si>
  <si>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</si>
  <si>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</si>
  <si>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</si>
  <si>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</si>
  <si>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</si>
  <si>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</si>
  <si>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</si>
  <si>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</si>
  <si>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</si>
  <si>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</si>
  <si>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</si>
  <si>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</si>
  <si>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</si>
  <si>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</si>
  <si>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</si>
  <si>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</si>
  <si>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</si>
  <si>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</si>
  <si>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</si>
  <si>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</si>
  <si>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</si>
  <si>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</si>
  <si>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</si>
  <si>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</si>
  <si>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</si>
  <si>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</si>
  <si>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</si>
  <si>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</si>
  <si>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</si>
  <si>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</si>
  <si>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</si>
  <si>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</si>
  <si>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</si>
  <si>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</si>
  <si>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</si>
  <si>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</si>
  <si>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</si>
  <si>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</si>
  <si>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</si>
  <si>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</si>
  <si>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</si>
  <si>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</si>
  <si>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</si>
  <si>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</si>
  <si>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</si>
  <si>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</si>
  <si>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</si>
  <si>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</si>
  <si>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</si>
  <si>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</si>
  <si>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</si>
  <si>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</si>
  <si>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</si>
  <si>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</si>
  <si>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</si>
  <si>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</si>
  <si>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</si>
  <si>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</si>
  <si>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</si>
  <si>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</si>
  <si>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</si>
  <si>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</si>
  <si>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</si>
  <si>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</si>
  <si>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</si>
  <si>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</si>
  <si>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</si>
  <si>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</si>
  <si>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</si>
  <si>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</si>
  <si>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</si>
  <si>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</si>
  <si>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</si>
  <si>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</si>
  <si>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</si>
  <si>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</si>
  <si>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</si>
  <si>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</si>
  <si>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</si>
  <si>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</si>
  <si>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</si>
  <si>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</si>
  <si>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</si>
  <si>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</si>
  <si>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</si>
  <si>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</si>
  <si>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</si>
  <si>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</si>
  <si>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</si>
  <si>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</si>
  <si>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</si>
  <si>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</si>
  <si>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</si>
  <si>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</si>
  <si>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</si>
  <si>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</si>
  <si>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</si>
  <si>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</si>
  <si>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</si>
  <si>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</si>
  <si>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</si>
  <si>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</si>
  <si>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</si>
  <si>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</si>
  <si>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</si>
  <si>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</si>
  <si>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</si>
  <si>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</si>
  <si>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</si>
  <si>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</si>
  <si>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</si>
  <si>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</si>
  <si>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</si>
  <si>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</si>
  <si>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</si>
  <si>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</si>
  <si>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</si>
  <si>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</si>
  <si>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</si>
  <si>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</si>
  <si>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</si>
  <si>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</si>
  <si>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</si>
  <si>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</si>
  <si>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</si>
  <si>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</si>
  <si>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</si>
  <si>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</si>
  <si>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</si>
  <si>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</si>
  <si>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</si>
  <si>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</si>
  <si>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</si>
  <si>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</si>
  <si>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</si>
  <si>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</si>
  <si>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</si>
  <si>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</si>
  <si>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</si>
  <si>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</si>
  <si>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</si>
  <si>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</si>
  <si>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</si>
  <si>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</si>
  <si>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</si>
  <si>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</si>
  <si>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</si>
  <si>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</si>
  <si>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</si>
  <si>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</si>
  <si>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</si>
  <si>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</si>
  <si>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</si>
  <si>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</si>
  <si>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</si>
  <si>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</si>
  <si>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</si>
  <si>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</si>
  <si>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</si>
  <si>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</si>
  <si>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</si>
  <si>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</si>
  <si>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</si>
  <si>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</si>
  <si>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</si>
  <si>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</si>
  <si>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</si>
  <si>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</si>
  <si>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</si>
  <si>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</si>
  <si>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</si>
  <si>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</si>
  <si>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</si>
  <si>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</si>
  <si>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</si>
  <si>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</si>
  <si>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</si>
  <si>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</si>
  <si>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</si>
  <si>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</si>
  <si>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</si>
  <si>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</si>
  <si>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</si>
  <si>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</si>
  <si>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</si>
  <si>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</si>
  <si>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</si>
  <si>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</si>
  <si>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</si>
  <si>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</si>
  <si>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</si>
  <si>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</si>
  <si>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</si>
  <si>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</si>
  <si>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</si>
  <si>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</si>
  <si>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</si>
  <si>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</si>
  <si>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</si>
  <si>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</si>
  <si>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</si>
  <si>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</si>
  <si>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</si>
  <si>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</si>
  <si>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</si>
  <si>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</si>
  <si>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</si>
  <si>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</si>
  <si>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</si>
  <si>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</si>
  <si>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</si>
  <si>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</si>
  <si>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</si>
  <si>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</si>
  <si>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</si>
  <si>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</si>
  <si>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</si>
  <si>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</si>
  <si>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</si>
  <si>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</si>
  <si>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</si>
  <si>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</si>
  <si>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</si>
  <si>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</si>
  <si>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</si>
  <si>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</si>
  <si>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</si>
  <si>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</si>
  <si>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</si>
  <si>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</si>
  <si>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</si>
  <si>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</si>
  <si>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</si>
  <si>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</si>
  <si>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</si>
  <si>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</si>
  <si>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</si>
  <si>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</si>
  <si>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</si>
  <si>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</si>
  <si>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</si>
  <si>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</si>
  <si>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</si>
  <si>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</si>
  <si>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</si>
  <si>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</si>
  <si>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</si>
  <si>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</si>
  <si>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</si>
  <si>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</si>
  <si>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</si>
  <si>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</si>
  <si>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</si>
  <si>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</si>
  <si>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</si>
  <si>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</si>
  <si>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</si>
  <si>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</si>
  <si>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</si>
  <si>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</si>
  <si>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</si>
  <si>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</si>
  <si>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</si>
  <si>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</si>
  <si>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</si>
  <si>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</si>
  <si>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</si>
  <si>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</si>
  <si>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</si>
  <si>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</si>
  <si>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</si>
  <si>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</si>
  <si>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</si>
  <si>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</si>
  <si>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</si>
  <si>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</si>
  <si>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</si>
  <si>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</si>
  <si>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</si>
  <si>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</si>
  <si>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</si>
  <si>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</si>
  <si>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</si>
  <si>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</si>
  <si>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</si>
  <si>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</si>
  <si>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</si>
  <si>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</si>
  <si>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</si>
  <si>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</si>
  <si>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</si>
  <si>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</si>
  <si>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</si>
  <si>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</si>
  <si>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</si>
  <si>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</si>
  <si>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</si>
  <si>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</si>
  <si>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</si>
  <si>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</si>
  <si>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</si>
  <si>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</si>
  <si>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</si>
  <si>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</si>
  <si>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</si>
  <si>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</si>
  <si>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</si>
  <si>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</si>
  <si>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</si>
  <si>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</si>
  <si>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</si>
  <si>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</si>
  <si>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</si>
  <si>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</si>
  <si>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</si>
  <si>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</si>
  <si>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</si>
  <si>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</si>
  <si>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</si>
  <si>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</si>
  <si>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</si>
  <si>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</si>
  <si>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</si>
  <si>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</si>
  <si>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</si>
  <si>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</si>
  <si>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</si>
  <si>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</si>
  <si>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</si>
  <si>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</si>
  <si>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</si>
  <si>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</si>
  <si>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</si>
  <si>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</si>
  <si>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</si>
  <si>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</si>
  <si>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</si>
  <si>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</si>
  <si>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</si>
  <si>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</si>
  <si>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</si>
  <si>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</si>
  <si>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</si>
  <si>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</si>
  <si>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</si>
  <si>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</si>
  <si>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</si>
  <si>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</si>
  <si>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</si>
  <si>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</si>
  <si>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</si>
  <si>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</si>
  <si>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</si>
  <si>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</si>
  <si>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</si>
  <si>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</si>
  <si>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</si>
  <si>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</si>
  <si>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</si>
  <si>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</si>
  <si>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</si>
  <si>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</si>
  <si>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</si>
  <si>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</si>
  <si>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</si>
  <si>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</si>
  <si>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</si>
  <si>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</si>
  <si>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</si>
  <si>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</si>
  <si>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</si>
  <si>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</si>
  <si>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</si>
  <si>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</si>
  <si>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</si>
  <si>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</si>
  <si>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</si>
  <si>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</si>
  <si>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</si>
  <si>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</si>
  <si>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</si>
  <si>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</si>
  <si>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</si>
  <si>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</si>
  <si>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</si>
  <si>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</si>
  <si>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</si>
  <si>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</si>
  <si>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</si>
  <si>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</si>
  <si>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</si>
  <si>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</si>
  <si>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</si>
  <si>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</si>
  <si>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</si>
  <si>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</si>
  <si>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</si>
  <si>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</si>
  <si>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</si>
  <si>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</si>
  <si>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</si>
  <si>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</si>
  <si>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</si>
  <si>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</si>
  <si>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</si>
  <si>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</si>
  <si>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</si>
  <si>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</si>
  <si>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</si>
  <si>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</si>
  <si>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</si>
  <si>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</si>
  <si>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</si>
  <si>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</si>
  <si>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</si>
  <si>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</si>
  <si>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</si>
  <si>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</si>
  <si>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</si>
  <si>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</si>
  <si>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</si>
  <si>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</si>
  <si>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</si>
  <si>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</si>
  <si>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</si>
  <si>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</si>
  <si>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</si>
  <si>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</si>
  <si>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</si>
  <si>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</si>
  <si>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</si>
  <si>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</si>
  <si>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</si>
  <si>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</si>
  <si>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</si>
  <si>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</si>
  <si>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</si>
  <si>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</si>
  <si>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</si>
  <si>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</si>
  <si>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</si>
  <si>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</si>
  <si>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</si>
  <si>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</si>
  <si>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</si>
  <si>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</si>
  <si>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</si>
  <si>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</si>
  <si>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</si>
  <si>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</si>
  <si>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</si>
  <si>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</si>
  <si>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</si>
  <si>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</si>
  <si>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</si>
  <si>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</si>
  <si>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</si>
  <si>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</si>
  <si>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</si>
  <si>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</si>
  <si>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</si>
  <si>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</si>
  <si>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</si>
  <si>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</si>
  <si>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</si>
  <si>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</si>
  <si>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</si>
  <si>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</si>
  <si>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</si>
  <si>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</si>
  <si>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</si>
  <si>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</si>
  <si>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</si>
  <si>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</si>
  <si>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</si>
  <si>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</si>
  <si>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</si>
  <si>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</si>
  <si>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</si>
  <si>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</si>
  <si>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</si>
  <si>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</si>
  <si>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</si>
  <si>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</si>
  <si>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</si>
  <si>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</si>
  <si>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</si>
  <si>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</si>
  <si>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</si>
  <si>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</si>
  <si>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</si>
  <si>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</si>
  <si>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</si>
  <si>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</si>
  <si>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</si>
  <si>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</si>
  <si>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</si>
  <si>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</si>
  <si>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</si>
  <si>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</si>
  <si>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</si>
  <si>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</si>
  <si>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</si>
  <si>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</si>
  <si>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</si>
  <si>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</si>
  <si>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</si>
  <si>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</si>
  <si>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</si>
  <si>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</si>
  <si>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</si>
  <si>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</si>
  <si>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</si>
  <si>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</si>
  <si>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</si>
  <si>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</si>
  <si>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</si>
  <si>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</si>
  <si>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</si>
  <si>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</si>
  <si>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</si>
  <si>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</si>
  <si>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</si>
  <si>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</si>
  <si>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</si>
  <si>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</si>
  <si>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</si>
  <si>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</si>
  <si>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</si>
  <si>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</si>
  <si>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</si>
  <si>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</si>
  <si>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</si>
  <si>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</si>
  <si>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</si>
  <si>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</si>
  <si>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</si>
  <si>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</si>
  <si>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</si>
  <si>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</si>
  <si>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</si>
  <si>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</si>
  <si>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</si>
  <si>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</si>
  <si>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</si>
  <si>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</si>
  <si>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</si>
  <si>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</si>
  <si>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</si>
  <si>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</si>
  <si>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</si>
  <si>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</si>
  <si>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</si>
  <si>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</si>
  <si>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</si>
  <si>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</si>
  <si>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</si>
  <si>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</si>
  <si>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</si>
  <si>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</si>
  <si>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</si>
  <si>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</si>
  <si>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</si>
  <si>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</si>
  <si>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</si>
  <si>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</si>
  <si>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</si>
  <si>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</si>
  <si>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</si>
  <si>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</si>
  <si>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</si>
  <si>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</si>
  <si>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</si>
  <si>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</si>
  <si>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</si>
  <si>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</si>
  <si>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</si>
  <si>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</si>
  <si>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</si>
  <si>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</si>
  <si>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</si>
  <si>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</si>
  <si>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</si>
  <si>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</si>
  <si>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</si>
  <si>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</si>
  <si>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</si>
  <si>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</si>
  <si>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</si>
  <si>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</si>
  <si>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</si>
  <si>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</si>
  <si>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</si>
  <si>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</si>
  <si>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</si>
  <si>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</si>
  <si>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</si>
  <si>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</si>
  <si>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</si>
  <si>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</si>
  <si>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</si>
  <si>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</si>
  <si>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</si>
  <si>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</si>
  <si>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</si>
  <si>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</si>
  <si>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</si>
  <si>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</si>
  <si>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</si>
  <si>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</si>
  <si>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</si>
  <si>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</si>
  <si>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</si>
  <si>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</si>
  <si>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</si>
  <si>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</si>
  <si>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</si>
  <si>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</si>
  <si>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</si>
  <si>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</si>
  <si>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</si>
  <si>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</si>
  <si>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</si>
  <si>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</si>
  <si>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</si>
  <si>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</si>
  <si>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</si>
  <si>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</si>
  <si>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</si>
  <si>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</si>
  <si>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</si>
  <si>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</si>
  <si>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</si>
  <si>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</si>
  <si>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</si>
  <si>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</si>
  <si>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</si>
  <si>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</si>
  <si>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</si>
  <si>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</si>
  <si>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</si>
  <si>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</si>
  <si>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</si>
  <si>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</si>
  <si>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</si>
  <si>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</si>
  <si>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</si>
  <si>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</si>
  <si>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</si>
  <si>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</si>
  <si>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</si>
  <si>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</si>
  <si>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</si>
  <si>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</si>
  <si>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</si>
  <si>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</si>
  <si>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</si>
  <si>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</si>
  <si>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</si>
  <si>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</si>
  <si>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</si>
  <si>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</si>
  <si>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</si>
  <si>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</si>
  <si>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</si>
  <si>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</si>
  <si>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</si>
  <si>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</si>
  <si>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</si>
  <si>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</si>
  <si>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</si>
  <si>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</si>
  <si>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</si>
  <si>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</si>
  <si>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</si>
  <si>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</si>
  <si>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</si>
  <si>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</si>
  <si>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</si>
  <si>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</si>
  <si>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</si>
  <si>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</si>
  <si>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</si>
  <si>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</si>
  <si>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</si>
  <si>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</si>
  <si>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</si>
  <si>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</si>
  <si>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</si>
  <si>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</si>
  <si>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</si>
  <si>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</si>
  <si>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</si>
  <si>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</si>
  <si>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</si>
  <si>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</si>
  <si>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</si>
  <si>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</si>
  <si>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</si>
  <si>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</si>
  <si>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</si>
  <si>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</si>
  <si>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</si>
  <si>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</si>
  <si>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</si>
  <si>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</si>
  <si>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</si>
  <si>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</si>
  <si>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</si>
  <si>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</si>
  <si>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</si>
  <si>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</si>
  <si>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</si>
  <si>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</si>
  <si>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</si>
  <si>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</si>
  <si>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</si>
  <si>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</si>
  <si>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</si>
  <si>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</si>
  <si>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</si>
  <si>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</si>
  <si>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</si>
  <si>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</si>
  <si>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</si>
  <si>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</si>
  <si>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</si>
  <si>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</si>
  <si>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</si>
  <si>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</si>
  <si>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</si>
  <si>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</si>
  <si>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</si>
  <si>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</si>
  <si>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</si>
  <si>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</si>
  <si>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</si>
  <si>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</si>
  <si>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</si>
  <si>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</si>
  <si>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</si>
  <si>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</si>
  <si>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</si>
  <si>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</si>
  <si>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</si>
  <si>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</si>
  <si>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</si>
  <si>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</si>
  <si>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</si>
  <si>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</si>
  <si>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</si>
  <si>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</si>
  <si>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</si>
  <si>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</si>
  <si>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</si>
  <si>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</si>
  <si>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</si>
  <si>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</si>
  <si>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</si>
  <si>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</si>
  <si>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</si>
  <si>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</si>
  <si>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</si>
  <si>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</si>
  <si>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</si>
  <si>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</si>
  <si>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</si>
  <si>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</si>
  <si>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</si>
  <si>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</si>
  <si>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</si>
  <si>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</si>
  <si>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</si>
  <si>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</si>
  <si>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</si>
  <si>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</si>
  <si>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</si>
  <si>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</si>
  <si>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</si>
  <si>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</si>
  <si>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</si>
  <si>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</si>
  <si>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</si>
  <si>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</si>
  <si>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</si>
  <si>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</si>
  <si>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</si>
  <si>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</si>
  <si>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</si>
  <si>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</si>
  <si>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</si>
  <si>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</si>
  <si>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</si>
  <si>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</si>
  <si>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</si>
  <si>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</si>
  <si>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</si>
  <si>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</si>
  <si>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</si>
  <si>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</si>
  <si>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</si>
  <si>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</si>
  <si>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</si>
  <si>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</si>
  <si>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</si>
  <si>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</si>
  <si>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</si>
  <si>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</si>
  <si>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</si>
  <si>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</si>
  <si>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</si>
  <si>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</si>
  <si>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</si>
  <si>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</si>
  <si>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</si>
  <si>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</si>
  <si>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</si>
  <si>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</si>
  <si>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</si>
  <si>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</si>
  <si>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</si>
  <si>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</si>
  <si>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</si>
  <si>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</si>
  <si>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</si>
  <si>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</si>
  <si>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</si>
  <si>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</si>
  <si>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</si>
  <si>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</si>
  <si>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</si>
  <si>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</si>
  <si>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</si>
  <si>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</si>
  <si>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</si>
  <si>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</si>
  <si>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</si>
  <si>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</si>
  <si>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</si>
  <si>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</si>
  <si>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</si>
  <si>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</si>
  <si>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</si>
  <si>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</si>
  <si>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</si>
  <si>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</si>
  <si>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</si>
  <si>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</si>
  <si>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</si>
  <si>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</si>
  <si>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</si>
  <si>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</si>
  <si>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</si>
  <si>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</si>
  <si>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</si>
  <si>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</si>
  <si>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</si>
  <si>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</si>
  <si>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</si>
  <si>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</si>
  <si>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</si>
  <si>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</si>
  <si>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</si>
  <si>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</si>
  <si>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</si>
  <si>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</si>
  <si>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</si>
  <si>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</si>
  <si>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</si>
  <si>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</si>
  <si>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</si>
  <si>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</si>
  <si>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</si>
  <si>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</si>
  <si>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</si>
  <si>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</si>
  <si>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</si>
  <si>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</si>
  <si>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</si>
  <si>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</si>
  <si>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</si>
  <si>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</si>
  <si>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</si>
  <si>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</si>
  <si>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</si>
  <si>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</si>
  <si>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</si>
  <si>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</si>
  <si>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</si>
  <si>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</si>
  <si>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</si>
  <si>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</si>
  <si>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</si>
  <si>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</si>
  <si>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</si>
  <si>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</si>
  <si>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</si>
  <si>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</si>
  <si>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</si>
  <si>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</si>
  <si>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</si>
  <si>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</si>
  <si>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</si>
  <si>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</si>
  <si>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</si>
  <si>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</si>
  <si>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</si>
  <si>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</si>
  <si>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</si>
  <si>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</si>
  <si>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</si>
  <si>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</si>
  <si>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</si>
  <si>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</si>
  <si>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</si>
  <si>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</si>
  <si>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</si>
  <si>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</si>
  <si>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</si>
  <si>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</si>
  <si>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</si>
  <si>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</si>
  <si>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</si>
  <si>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</si>
  <si>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</si>
  <si>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</si>
  <si>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</si>
  <si>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</si>
  <si>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</si>
  <si>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</si>
  <si>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</si>
  <si>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</si>
  <si>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</si>
  <si>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</si>
  <si>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</si>
  <si>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</si>
  <si>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</si>
  <si>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</si>
  <si>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</si>
  <si>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</si>
  <si>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</si>
  <si>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</si>
  <si>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</si>
  <si>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</si>
  <si>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</si>
  <si>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</si>
  <si>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</si>
  <si>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</si>
  <si>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</si>
  <si>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</si>
  <si>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</si>
  <si>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</si>
  <si>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</si>
  <si>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</si>
  <si>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</si>
  <si>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</si>
  <si>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</si>
  <si>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</si>
  <si>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</si>
  <si>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</si>
  <si>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</si>
  <si>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</si>
  <si>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</si>
  <si>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</si>
  <si>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</si>
  <si>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</si>
  <si>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</si>
  <si>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</si>
  <si>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</si>
  <si>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</si>
  <si>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</si>
  <si>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</si>
  <si>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</si>
  <si>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</si>
  <si>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</si>
  <si>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</si>
  <si>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</si>
  <si>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</si>
  <si>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</si>
  <si>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</si>
  <si>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</si>
  <si>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</si>
  <si>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</si>
  <si>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</si>
  <si>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</si>
  <si>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</si>
  <si>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</si>
  <si>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</si>
  <si>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</si>
  <si>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</si>
  <si>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</si>
  <si>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</si>
  <si>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</si>
  <si>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</si>
  <si>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</si>
  <si>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</si>
  <si>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</si>
  <si>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</si>
  <si>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</si>
  <si>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</si>
  <si>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</si>
  <si>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</si>
  <si>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</si>
  <si>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</si>
  <si>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</si>
  <si>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</si>
  <si>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</si>
  <si>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</si>
  <si>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</si>
  <si>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</si>
  <si>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</si>
  <si>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</si>
  <si>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</si>
  <si>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</si>
  <si>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</si>
  <si>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</si>
  <si>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</si>
  <si>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</si>
  <si>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</si>
  <si>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</si>
  <si>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</si>
  <si>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</si>
  <si>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</si>
  <si>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</si>
  <si>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</si>
  <si>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</si>
  <si>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</si>
  <si>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</si>
  <si>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</si>
  <si>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</si>
  <si>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</si>
  <si>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</si>
  <si>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</si>
  <si>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</si>
  <si>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</si>
  <si>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</si>
  <si>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</si>
  <si>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</si>
  <si>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</si>
  <si>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</si>
  <si>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</si>
  <si>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</si>
  <si>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</si>
  <si>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</si>
  <si>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</si>
  <si>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</si>
  <si>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</si>
  <si>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</si>
  <si>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</si>
  <si>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</si>
  <si>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</si>
  <si>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</si>
  <si>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</si>
  <si>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</si>
  <si>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</si>
  <si>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</si>
  <si>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</si>
  <si>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</si>
  <si>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</si>
  <si>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</si>
  <si>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</si>
  <si>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</si>
  <si>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</si>
  <si>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</si>
  <si>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</si>
  <si>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</si>
  <si>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</si>
  <si>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</si>
  <si>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</si>
  <si>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</si>
  <si>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</si>
  <si>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</si>
  <si>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</si>
  <si>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</si>
  <si>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</si>
  <si>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</si>
  <si>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</si>
  <si>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</si>
  <si>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</si>
  <si>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</si>
  <si>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</si>
  <si>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</si>
  <si>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</si>
  <si>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</si>
  <si>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</si>
  <si>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</si>
  <si>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</si>
  <si>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</si>
  <si>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</si>
  <si>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</si>
  <si>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</si>
  <si>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</si>
  <si>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</si>
  <si>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</si>
  <si>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</si>
  <si>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</si>
  <si>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</si>
  <si>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</si>
  <si>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</si>
  <si>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</si>
  <si>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</si>
  <si>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</si>
  <si>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</si>
  <si>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</si>
  <si>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</si>
  <si>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</si>
  <si>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</si>
  <si>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</si>
  <si>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</si>
  <si>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</si>
  <si>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</si>
  <si>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</si>
  <si>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</si>
  <si>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</si>
  <si>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</si>
  <si>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</si>
  <si>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</si>
  <si>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</si>
  <si>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</si>
  <si>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</si>
  <si>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</si>
  <si>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</si>
  <si>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</si>
  <si>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</si>
  <si>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</si>
  <si>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</si>
  <si>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</si>
  <si>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</si>
  <si>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</si>
  <si>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</si>
  <si>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</si>
  <si>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</si>
  <si>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</si>
  <si>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</si>
  <si>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</si>
  <si>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</si>
  <si>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</si>
  <si>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</si>
  <si>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</si>
  <si>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</si>
  <si>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</si>
  <si>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</si>
  <si>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</si>
  <si>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</si>
  <si>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</si>
  <si>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</si>
  <si>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</si>
  <si>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</si>
  <si>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</si>
  <si>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</si>
  <si>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</si>
  <si>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</si>
  <si>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</si>
  <si>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</si>
  <si>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</si>
  <si>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</si>
  <si>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</si>
  <si>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</si>
  <si>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</si>
  <si>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</si>
  <si>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</si>
  <si>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</si>
  <si>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</si>
  <si>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</si>
  <si>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</si>
  <si>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</si>
  <si>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</si>
  <si>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</si>
  <si>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</si>
  <si>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</si>
  <si>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</si>
  <si>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</si>
  <si>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</si>
  <si>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</si>
  <si>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</si>
  <si>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</si>
  <si>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</si>
  <si>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</si>
  <si>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</si>
  <si>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</si>
  <si>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</si>
  <si>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</si>
  <si>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</si>
  <si>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</si>
  <si>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</si>
  <si>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</si>
  <si>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</si>
  <si>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</si>
  <si>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</si>
  <si>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</si>
  <si>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</si>
  <si>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</si>
  <si>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</si>
  <si>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</si>
  <si>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</si>
  <si>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</si>
  <si>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</si>
  <si>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</si>
  <si>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</si>
  <si>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</si>
  <si>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</si>
  <si>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</si>
  <si>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</si>
  <si>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</si>
  <si>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</si>
  <si>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</si>
  <si>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</si>
  <si>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</si>
  <si>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</si>
  <si>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</si>
  <si>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</si>
  <si>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</si>
  <si>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</si>
  <si>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</si>
  <si>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</si>
  <si>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</si>
  <si>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</si>
  <si>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</si>
  <si>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</si>
  <si>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</si>
  <si>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</si>
  <si>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</si>
  <si>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</si>
  <si>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</si>
  <si>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</si>
  <si>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</si>
  <si>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</si>
  <si>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</si>
  <si>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</si>
  <si>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</si>
  <si>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</si>
  <si>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</si>
  <si>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</si>
  <si>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</si>
  <si>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</si>
  <si>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</si>
  <si>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</si>
  <si>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</si>
  <si>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</si>
  <si>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</si>
  <si>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</si>
  <si>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</si>
  <si>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</si>
  <si>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</si>
  <si>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</si>
  <si>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</si>
  <si>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</si>
  <si>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</si>
  <si>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</si>
  <si>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</si>
  <si>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</si>
  <si>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</si>
  <si>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</si>
  <si>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</si>
  <si>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</si>
  <si>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</si>
  <si>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</si>
  <si>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</si>
  <si>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</si>
  <si>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</si>
  <si>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</si>
  <si>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</si>
  <si>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</si>
  <si>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</si>
  <si>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</si>
  <si>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</si>
  <si>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</si>
  <si>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</si>
  <si>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</si>
  <si>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</si>
  <si>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</si>
  <si>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</si>
  <si>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</si>
  <si>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</si>
  <si>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</si>
  <si>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</si>
  <si>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</si>
  <si>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</si>
  <si>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</si>
  <si>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</si>
  <si>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</si>
  <si>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</si>
  <si>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</si>
  <si>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</si>
  <si>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</si>
  <si>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</si>
  <si>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</si>
  <si>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</si>
  <si>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</si>
  <si>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</si>
  <si>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</si>
  <si>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</si>
  <si>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</si>
  <si>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</si>
  <si>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</si>
  <si>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</si>
  <si>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</si>
  <si>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</si>
  <si>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</si>
  <si>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</si>
  <si>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</si>
  <si>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</si>
  <si>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</si>
  <si>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</si>
  <si>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</si>
  <si>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</si>
  <si>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</si>
  <si>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</si>
  <si>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</si>
  <si>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</si>
  <si>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</si>
  <si>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</si>
  <si>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</si>
  <si>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</si>
  <si>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</si>
  <si>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</si>
  <si>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</si>
  <si>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</si>
  <si>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</si>
  <si>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</si>
  <si>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</si>
  <si>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</si>
  <si>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</si>
  <si>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</si>
  <si>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</si>
  <si>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</si>
  <si>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</si>
  <si>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</si>
  <si>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</si>
  <si>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</si>
  <si>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</si>
  <si>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</si>
  <si>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</si>
  <si>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</si>
  <si>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</si>
  <si>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</si>
  <si>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</si>
  <si>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</si>
  <si>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</si>
  <si>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</si>
  <si>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</si>
  <si>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</si>
  <si>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</si>
  <si>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</si>
  <si>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</si>
  <si>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</si>
  <si>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</si>
  <si>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</si>
  <si>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</si>
  <si>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</si>
  <si>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</si>
  <si>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</si>
  <si>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</si>
  <si>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</si>
  <si>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</si>
  <si>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</si>
  <si>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</si>
  <si>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</si>
  <si>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</si>
  <si>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</si>
  <si>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</si>
  <si>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</si>
  <si>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</si>
  <si>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</si>
  <si>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</si>
  <si>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</si>
  <si>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</si>
  <si>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</si>
  <si>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</si>
  <si>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</si>
  <si>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</si>
  <si>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</si>
  <si>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</si>
  <si>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</si>
  <si>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</si>
  <si>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</si>
  <si>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</si>
  <si>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</si>
  <si>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</si>
  <si>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</si>
  <si>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</si>
  <si>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</si>
  <si>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</si>
  <si>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</si>
  <si>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</si>
  <si>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</si>
  <si>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</si>
  <si>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</si>
  <si>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</si>
  <si>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</si>
  <si>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</si>
  <si>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</si>
  <si>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</si>
  <si>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</si>
  <si>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</si>
  <si>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</si>
  <si>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</si>
  <si>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</si>
  <si>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</si>
  <si>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</si>
  <si>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</si>
  <si>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</si>
  <si>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</si>
  <si>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</si>
  <si>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</si>
  <si>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</si>
  <si>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</si>
  <si>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</si>
  <si>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</si>
  <si>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</si>
  <si>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</si>
  <si>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</si>
  <si>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</si>
  <si>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</si>
  <si>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</si>
  <si>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</si>
  <si>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</si>
  <si>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</si>
  <si>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</si>
  <si>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</si>
  <si>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</si>
  <si>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</si>
  <si>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</si>
  <si>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</si>
  <si>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</si>
  <si>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</si>
  <si>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</si>
  <si>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</si>
  <si>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</si>
  <si>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</si>
  <si>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</si>
  <si>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</si>
  <si>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</si>
  <si>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</si>
  <si>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</si>
  <si>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</si>
  <si>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</si>
  <si>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</si>
  <si>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</si>
  <si>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</si>
  <si>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</si>
  <si>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</si>
  <si>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</si>
  <si>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</si>
  <si>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</si>
  <si>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</si>
  <si>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</si>
  <si>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</si>
  <si>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</si>
  <si>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</si>
  <si>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</si>
  <si>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</si>
  <si>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</si>
  <si>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</si>
  <si>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</si>
  <si>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</si>
  <si>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</si>
  <si>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</si>
  <si>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</si>
  <si>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</si>
  <si>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</si>
  <si>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</si>
  <si>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</si>
  <si>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</si>
  <si>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</si>
  <si>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</si>
  <si>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</si>
  <si>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</si>
  <si>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</si>
  <si>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</si>
  <si>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</si>
  <si>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</si>
  <si>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</si>
  <si>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</si>
  <si>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</si>
  <si>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</si>
  <si>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</si>
  <si>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</si>
  <si>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</si>
  <si>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</si>
  <si>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</si>
  <si>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</si>
  <si>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</si>
  <si>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</si>
  <si>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</si>
  <si>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</si>
  <si>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</si>
  <si>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</si>
  <si>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</si>
  <si>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</si>
  <si>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</si>
  <si>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</si>
  <si>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</si>
  <si>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</si>
  <si>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</si>
  <si>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</si>
  <si>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</si>
  <si>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</si>
  <si>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</si>
  <si>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</si>
  <si>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</si>
  <si>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</si>
  <si>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</si>
  <si>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</si>
  <si>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</si>
  <si>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</si>
  <si>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</si>
  <si>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</si>
  <si>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</si>
  <si>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</si>
  <si>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</si>
  <si>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</si>
  <si>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</si>
  <si>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</si>
  <si>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</si>
  <si>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</si>
  <si>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</si>
  <si>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</si>
  <si>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</si>
  <si>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</si>
  <si>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</si>
  <si>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</si>
  <si>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</si>
  <si>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</si>
  <si>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</si>
  <si>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</si>
  <si>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</si>
  <si>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</si>
  <si>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</si>
  <si>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</si>
  <si>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</si>
  <si>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</si>
  <si>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</si>
  <si>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</si>
  <si>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</si>
  <si>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</si>
  <si>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</si>
  <si>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</si>
  <si>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</si>
  <si>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</si>
  <si>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</si>
  <si>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</si>
  <si>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</si>
  <si>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</si>
  <si>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</si>
  <si>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</si>
  <si>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</si>
  <si>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</si>
  <si>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</si>
  <si>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</si>
  <si>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</si>
  <si>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</si>
  <si>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</si>
  <si>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</si>
  <si>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</si>
  <si>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</si>
  <si>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</si>
  <si>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</si>
  <si>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</si>
  <si>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</si>
  <si>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</si>
  <si>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</si>
  <si>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</si>
  <si>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</si>
  <si>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</si>
  <si>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</si>
  <si>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</si>
  <si>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</si>
  <si>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</si>
  <si>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</si>
  <si>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</si>
  <si>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</si>
  <si>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</si>
  <si>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</si>
  <si>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</si>
  <si>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</si>
  <si>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</si>
  <si>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</si>
  <si>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</si>
  <si>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</si>
  <si>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</si>
  <si>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</si>
  <si>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</si>
  <si>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</si>
  <si>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</si>
  <si>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</si>
  <si>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</si>
  <si>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</si>
  <si>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</si>
  <si>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</si>
  <si>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</si>
  <si>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</si>
  <si>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</si>
  <si>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</si>
  <si>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</si>
  <si>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</si>
  <si>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</si>
  <si>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</si>
  <si>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</si>
  <si>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</si>
  <si>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</si>
  <si>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</si>
  <si>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</si>
  <si>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</si>
  <si>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</si>
  <si>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</si>
  <si>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</si>
  <si>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</si>
  <si>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</si>
  <si>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</si>
  <si>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</si>
  <si>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</si>
  <si>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</si>
  <si>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</si>
  <si>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</si>
  <si>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</si>
  <si>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</si>
  <si>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</si>
  <si>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</si>
  <si>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</si>
  <si>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</si>
  <si>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</si>
  <si>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</si>
  <si>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</si>
  <si>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</si>
  <si>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</si>
  <si>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</si>
  <si>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</si>
  <si>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</si>
  <si>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</si>
  <si>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</si>
  <si>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</si>
  <si>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</si>
  <si>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</si>
  <si>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</si>
  <si>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</si>
  <si>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</si>
  <si>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</si>
  <si>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</si>
  <si>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</si>
  <si>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</si>
  <si>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</si>
  <si>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</si>
  <si>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</si>
  <si>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</si>
  <si>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</si>
  <si>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</si>
  <si>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</si>
  <si>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</si>
  <si>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</si>
  <si>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</si>
  <si>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</si>
  <si>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</si>
  <si>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</si>
  <si>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</si>
  <si>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</si>
  <si>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</si>
  <si>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</si>
  <si>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</si>
  <si>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</si>
  <si>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</si>
  <si>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</si>
  <si>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</si>
  <si>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</si>
  <si>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</si>
  <si>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</si>
  <si>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</si>
  <si>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</si>
  <si>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</si>
  <si>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</si>
  <si>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</si>
  <si>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</si>
  <si>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</si>
  <si>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</si>
  <si>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</si>
  <si>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</si>
  <si>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</si>
  <si>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</si>
  <si>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</si>
  <si>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</si>
  <si>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</si>
  <si>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</si>
  <si>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</si>
  <si>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</si>
  <si>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</si>
  <si>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</si>
  <si>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</si>
  <si>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</si>
  <si>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</si>
  <si>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</si>
  <si>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</si>
  <si>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</si>
  <si>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</si>
  <si>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</si>
  <si>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</si>
  <si>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</si>
  <si>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</si>
  <si>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</si>
  <si>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</si>
  <si>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</si>
  <si>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</si>
  <si>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</si>
  <si>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</si>
  <si>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</si>
  <si>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</si>
  <si>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</si>
  <si>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</si>
  <si>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</si>
  <si>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</si>
  <si>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</si>
  <si>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</si>
  <si>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</si>
  <si>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</si>
  <si>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</si>
  <si>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</si>
  <si>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</si>
  <si>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</si>
  <si>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</si>
  <si>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</si>
  <si>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</si>
  <si>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</si>
  <si>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</si>
  <si>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</si>
  <si>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</si>
  <si>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</si>
  <si>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</si>
  <si>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</si>
  <si>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</si>
  <si>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</si>
  <si>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</si>
  <si>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</si>
  <si>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</si>
  <si>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</si>
  <si>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</si>
  <si>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</si>
  <si>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</si>
  <si>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</si>
  <si>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</si>
  <si>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</si>
  <si>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</si>
  <si>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</si>
  <si>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</si>
  <si>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</si>
  <si>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</si>
  <si>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</si>
  <si>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</si>
  <si>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</si>
  <si>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</si>
  <si>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</si>
  <si>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</si>
  <si>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</si>
  <si>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</si>
  <si>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</si>
  <si>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</si>
  <si>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</si>
  <si>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</si>
  <si>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</si>
  <si>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</si>
  <si>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</si>
  <si>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</si>
  <si>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</si>
  <si>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</si>
  <si>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</si>
  <si>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</si>
  <si>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</si>
  <si>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</si>
  <si>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</si>
  <si>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</si>
  <si>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</si>
  <si>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</si>
  <si>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</si>
  <si>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</si>
  <si>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</si>
  <si>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</si>
  <si>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</si>
  <si>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</si>
  <si>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</si>
  <si>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</si>
  <si>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</si>
  <si>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</si>
  <si>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</si>
  <si>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</si>
  <si>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</si>
  <si>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</si>
  <si>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</si>
  <si>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</si>
  <si>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</si>
  <si>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</si>
  <si>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</si>
  <si>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</si>
  <si>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</si>
  <si>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</si>
  <si>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</si>
  <si>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</si>
  <si>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</si>
  <si>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</si>
  <si>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</si>
  <si>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</si>
  <si>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</si>
  <si>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</si>
  <si>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</si>
  <si>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</si>
  <si>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</si>
  <si>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</si>
  <si>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</si>
  <si>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</si>
  <si>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</si>
  <si>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</si>
  <si>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</si>
  <si>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</si>
  <si>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</si>
  <si>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</si>
  <si>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</si>
  <si>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</si>
  <si>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</si>
  <si>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</si>
  <si>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</si>
  <si>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</si>
  <si>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</si>
  <si>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</si>
  <si>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</si>
  <si>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</si>
  <si>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</si>
  <si>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</si>
  <si>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</si>
  <si>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</si>
  <si>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</si>
  <si>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</si>
  <si>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</si>
  <si>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</si>
  <si>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</si>
  <si>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</si>
  <si>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</si>
  <si>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</si>
  <si>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</si>
  <si>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</si>
  <si>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</si>
  <si>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</si>
  <si>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</si>
  <si>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</si>
  <si>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</si>
  <si>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</si>
  <si>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</si>
  <si>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</si>
  <si>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</si>
  <si>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</si>
  <si>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</si>
  <si>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</si>
  <si>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</si>
  <si>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</si>
  <si>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</si>
  <si>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</si>
  <si>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</si>
  <si>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</si>
  <si>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</si>
  <si>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</si>
  <si>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</si>
  <si>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</si>
  <si>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</si>
  <si>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</si>
  <si>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</si>
  <si>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</si>
  <si>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</si>
  <si>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</si>
  <si>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</si>
  <si>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</si>
  <si>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</si>
  <si>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</si>
  <si>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</si>
  <si>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</si>
  <si>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</si>
  <si>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</si>
  <si>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</si>
  <si>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</si>
  <si>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</si>
  <si>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</si>
  <si>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</si>
  <si>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</si>
  <si>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</si>
  <si>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</si>
  <si>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</si>
  <si>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</si>
  <si>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</si>
  <si>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</si>
  <si>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</si>
  <si>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</si>
  <si>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</si>
  <si>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</si>
  <si>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</si>
  <si>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</si>
  <si>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</si>
  <si>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</si>
  <si>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</si>
  <si>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</si>
  <si>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</si>
  <si>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</si>
  <si>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</si>
  <si>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</si>
  <si>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</si>
  <si>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</si>
  <si>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</si>
  <si>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</si>
  <si>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</si>
  <si>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</si>
  <si>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</si>
  <si>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</si>
  <si>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</si>
  <si>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</si>
  <si>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</si>
  <si>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</si>
  <si>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</si>
  <si>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</si>
  <si>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</si>
  <si>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</si>
  <si>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</si>
  <si>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</si>
  <si>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</si>
  <si>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</si>
  <si>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</si>
  <si>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</si>
  <si>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</si>
  <si>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</si>
  <si>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</si>
  <si>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</si>
  <si>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</si>
  <si>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</si>
  <si>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</si>
  <si>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</si>
  <si>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</si>
  <si>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</si>
  <si>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</si>
  <si>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</si>
  <si>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</si>
  <si>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</si>
  <si>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</si>
  <si>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</si>
  <si>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</si>
  <si>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</si>
  <si>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</si>
  <si>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</si>
  <si>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</si>
  <si>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</si>
  <si>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</si>
  <si>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</si>
  <si>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</si>
  <si>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</si>
  <si>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</si>
  <si>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</si>
  <si>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</si>
  <si>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</si>
  <si>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</si>
  <si>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</si>
  <si>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</si>
  <si>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</si>
  <si>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</si>
  <si>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</si>
  <si>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</si>
  <si>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</si>
  <si>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</si>
  <si>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</si>
  <si>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</si>
  <si>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</si>
  <si>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</si>
  <si>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</si>
  <si>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</si>
  <si>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</si>
  <si>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</si>
  <si>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</si>
  <si>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</si>
  <si>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</si>
  <si>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</si>
  <si>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</si>
  <si>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</si>
  <si>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</si>
  <si>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</si>
  <si>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</si>
  <si>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</si>
  <si>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</si>
  <si>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</si>
  <si>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</si>
  <si>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</si>
  <si>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</si>
  <si>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</si>
  <si>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</si>
  <si>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</si>
  <si>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</si>
  <si>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</si>
  <si>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</si>
  <si>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</si>
  <si>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</si>
  <si>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</si>
  <si>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</si>
  <si>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</si>
  <si>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</si>
  <si>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</si>
  <si>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</si>
  <si>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</si>
  <si>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</si>
  <si>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</si>
  <si>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</si>
  <si>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</si>
  <si>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</si>
  <si>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</si>
  <si>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</si>
  <si>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</si>
  <si>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</si>
  <si>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</si>
  <si>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</si>
  <si>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</si>
  <si>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</si>
  <si>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</si>
  <si>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</si>
  <si>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</si>
  <si>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</si>
  <si>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</si>
  <si>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</si>
  <si>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</si>
  <si>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</si>
  <si>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</si>
  <si>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</si>
  <si>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</si>
  <si>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</si>
  <si>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</si>
  <si>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</si>
  <si>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</si>
  <si>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</si>
  <si>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</si>
  <si>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</si>
  <si>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</si>
  <si>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</si>
  <si>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</si>
  <si>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</si>
  <si>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</si>
  <si>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</si>
  <si>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</si>
  <si>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</si>
  <si>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</si>
  <si>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</si>
  <si>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</si>
  <si>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</si>
  <si>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</si>
  <si>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</si>
  <si>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</si>
  <si>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</si>
  <si>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</si>
  <si>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</si>
  <si>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</si>
  <si>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</si>
  <si>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</si>
  <si>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</si>
  <si>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</si>
  <si>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</si>
  <si>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</si>
  <si>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</si>
  <si>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</si>
  <si>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</si>
  <si>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</si>
  <si>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</si>
  <si>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</si>
  <si>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</si>
  <si>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</si>
  <si>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</si>
  <si>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</si>
  <si>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</si>
  <si>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</si>
  <si>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</si>
  <si>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</si>
  <si>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</si>
  <si>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</si>
  <si>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</si>
  <si>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</si>
  <si>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</si>
  <si>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</si>
  <si>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</si>
  <si>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</si>
  <si>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</si>
  <si>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</si>
  <si>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</si>
  <si>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</si>
  <si>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</si>
  <si>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</si>
  <si>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</si>
  <si>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</si>
  <si>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</si>
  <si>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</si>
  <si>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</si>
  <si>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</si>
  <si>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</si>
  <si>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</si>
  <si>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</si>
  <si>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</si>
  <si>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</si>
  <si>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</si>
  <si>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</si>
  <si>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</si>
  <si>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</si>
  <si>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</si>
  <si>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</si>
  <si>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</si>
  <si>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</si>
  <si>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</si>
  <si>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</si>
  <si>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</si>
  <si>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</si>
  <si>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</si>
  <si>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</si>
  <si>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</si>
  <si>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</si>
  <si>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</si>
  <si>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</si>
  <si>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</si>
  <si>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</si>
  <si>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</si>
  <si>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</si>
  <si>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</si>
  <si>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</si>
  <si>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</si>
  <si>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</si>
  <si>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</si>
  <si>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</si>
  <si>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</si>
  <si>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</si>
  <si>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</si>
  <si>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</si>
  <si>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</si>
  <si>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</si>
  <si>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</si>
  <si>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</si>
  <si>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</si>
  <si>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</si>
  <si>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</si>
  <si>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</si>
  <si>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</si>
  <si>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</si>
  <si>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</si>
  <si>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</si>
  <si>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</si>
  <si>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</si>
  <si>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</si>
  <si>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</si>
  <si>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</si>
  <si>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</si>
  <si>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</si>
  <si>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</si>
  <si>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</si>
  <si>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</si>
  <si>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</si>
  <si>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</si>
  <si>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</si>
  <si>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</si>
  <si>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</si>
  <si>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</si>
  <si>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</si>
  <si>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</si>
  <si>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</si>
  <si>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</si>
  <si>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</si>
  <si>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</si>
  <si>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</si>
  <si>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</si>
  <si>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</si>
  <si>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</si>
  <si>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</si>
  <si>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</si>
  <si>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</si>
  <si>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</si>
  <si>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</si>
  <si>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</si>
  <si>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</si>
  <si>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</si>
  <si>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</si>
  <si>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</si>
  <si>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</si>
  <si>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</si>
  <si>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</si>
  <si>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</si>
  <si>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</si>
  <si>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</si>
  <si>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</si>
  <si>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</si>
  <si>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</si>
  <si>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</si>
  <si>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</si>
  <si>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</si>
  <si>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</si>
  <si>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</si>
  <si>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</si>
  <si>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</si>
  <si>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</si>
  <si>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</si>
  <si>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</si>
  <si>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</si>
  <si>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</si>
  <si>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</si>
  <si>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</si>
  <si>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</si>
  <si>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</si>
  <si>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</si>
  <si>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</si>
  <si>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</si>
  <si>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</si>
  <si>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</si>
  <si>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</si>
  <si>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</si>
  <si>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</si>
  <si>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</si>
  <si>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</si>
  <si>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</si>
  <si>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</si>
  <si>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</si>
  <si>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</si>
  <si>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</si>
  <si>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</si>
  <si>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</si>
  <si>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</si>
  <si>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</si>
  <si>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</si>
  <si>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</si>
  <si>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</si>
  <si>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</si>
  <si>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</si>
  <si>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</si>
  <si>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</si>
  <si>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</si>
  <si>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</si>
  <si>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</si>
  <si>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</si>
  <si>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</si>
  <si>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</si>
  <si>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</si>
  <si>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</si>
  <si>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</si>
  <si>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</si>
  <si>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</si>
  <si>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</si>
  <si>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</si>
  <si>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</si>
  <si>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</si>
  <si>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</si>
  <si>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</si>
  <si>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</si>
  <si>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</si>
  <si>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</si>
  <si>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</si>
  <si>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</si>
  <si>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</si>
  <si>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</si>
  <si>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</si>
  <si>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</si>
  <si>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</si>
  <si>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</si>
  <si>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</si>
  <si>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</si>
  <si>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</si>
  <si>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</si>
  <si>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</si>
  <si>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</si>
  <si>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</si>
  <si>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</si>
  <si>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</si>
  <si>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</si>
  <si>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</si>
  <si>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</si>
  <si>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</si>
  <si>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</si>
  <si>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</si>
  <si>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</si>
  <si>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</si>
  <si>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</si>
  <si>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</si>
  <si>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</si>
  <si>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</si>
  <si>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</si>
  <si>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</si>
  <si>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</si>
  <si>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</si>
  <si>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</si>
  <si>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</si>
  <si>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</si>
  <si>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</si>
  <si>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</si>
  <si>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</si>
  <si>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</si>
  <si>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</si>
  <si>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</si>
  <si>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</si>
  <si>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</si>
  <si>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</si>
  <si>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</si>
  <si>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</si>
  <si>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</si>
  <si>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</si>
  <si>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</si>
  <si>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</si>
  <si>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</si>
  <si>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</si>
  <si>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</si>
  <si>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</si>
  <si>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</si>
  <si>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</si>
  <si>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</si>
  <si>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</si>
  <si>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</si>
  <si>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</si>
  <si>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</si>
  <si>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</si>
  <si>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</si>
  <si>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</si>
  <si>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</si>
  <si>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</si>
  <si>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</si>
  <si>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</si>
  <si>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</si>
  <si>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</si>
  <si>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</si>
  <si>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</si>
  <si>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</si>
  <si>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</si>
  <si>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</si>
  <si>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</si>
  <si>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</si>
  <si>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</si>
  <si>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</si>
  <si>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</si>
  <si>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</si>
  <si>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</si>
  <si>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</si>
  <si>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</si>
  <si>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</si>
  <si>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</si>
  <si>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</si>
  <si>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</si>
  <si>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</si>
  <si>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</si>
  <si>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</si>
  <si>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</si>
  <si>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</si>
  <si>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</si>
  <si>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</si>
  <si>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</si>
  <si>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</si>
  <si>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</si>
  <si>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</si>
  <si>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</si>
  <si>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</si>
  <si>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</si>
  <si>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</si>
  <si>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</si>
  <si>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</si>
  <si>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</si>
  <si>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</si>
  <si>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</si>
  <si>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</si>
  <si>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</si>
  <si>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</si>
  <si>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</si>
  <si>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</si>
  <si>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</si>
  <si>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</si>
  <si>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</si>
  <si>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</si>
  <si>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</si>
  <si>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</si>
  <si>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</si>
  <si>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</si>
  <si>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</si>
  <si>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</si>
  <si>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</si>
  <si>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</si>
  <si>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</si>
  <si>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</si>
  <si>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</si>
  <si>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</si>
  <si>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</si>
  <si>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</si>
  <si>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</si>
  <si>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</si>
  <si>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</si>
  <si>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</si>
  <si>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</si>
  <si>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</si>
  <si>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</si>
  <si>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</si>
  <si>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</si>
  <si>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</si>
  <si>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</si>
  <si>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</si>
  <si>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</si>
  <si>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</si>
  <si>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</si>
  <si>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</si>
  <si>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</si>
  <si>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</si>
  <si>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</si>
  <si>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</si>
  <si>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</si>
  <si>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</si>
  <si>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</si>
  <si>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</si>
  <si>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</si>
  <si>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</si>
  <si>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</si>
  <si>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</si>
  <si>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</si>
  <si>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</si>
  <si>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</si>
  <si>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</si>
  <si>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</si>
  <si>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</si>
  <si>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</si>
  <si>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</si>
  <si>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</si>
  <si>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</si>
  <si>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</si>
  <si>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</si>
  <si>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</si>
  <si>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</si>
  <si>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</si>
  <si>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</si>
  <si>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</si>
  <si>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</si>
  <si>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</si>
  <si>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</si>
  <si>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</si>
  <si>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</si>
  <si>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</si>
  <si>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</si>
  <si>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</si>
  <si>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</si>
  <si>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</si>
  <si>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</si>
  <si>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</si>
  <si>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</si>
  <si>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</si>
  <si>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</si>
  <si>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</si>
  <si>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</si>
  <si>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</si>
  <si>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</si>
  <si>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</si>
  <si>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</si>
  <si>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</si>
  <si>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</si>
  <si>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</si>
  <si>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</si>
  <si>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</si>
  <si>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</si>
  <si>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</si>
  <si>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</si>
  <si>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</si>
  <si>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</si>
  <si>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</si>
  <si>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</si>
  <si>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</si>
  <si>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</si>
  <si>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</si>
  <si>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</si>
  <si>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</si>
  <si>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</si>
  <si>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</si>
  <si>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</si>
  <si>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</si>
  <si>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</si>
  <si>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</si>
  <si>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</si>
  <si>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</si>
  <si>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</si>
  <si>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</si>
  <si>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</si>
  <si>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</si>
  <si>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</si>
  <si>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</si>
  <si>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</si>
  <si>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</si>
  <si>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</si>
  <si>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</si>
  <si>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</si>
  <si>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</si>
  <si>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</si>
  <si>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</si>
  <si>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</si>
  <si>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</si>
  <si>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</si>
  <si>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</si>
  <si>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</si>
  <si>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</si>
  <si>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</si>
  <si>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</si>
  <si>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</si>
  <si>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</si>
  <si>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</si>
  <si>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</si>
  <si>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</si>
  <si>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</si>
  <si>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</si>
  <si>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</si>
  <si>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</si>
  <si>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</si>
  <si>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</si>
  <si>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</si>
  <si>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</si>
  <si>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</si>
  <si>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</si>
  <si>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</si>
  <si>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</si>
  <si>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</si>
  <si>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</si>
  <si>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</si>
  <si>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</si>
  <si>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</si>
  <si>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</si>
  <si>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</si>
  <si>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</si>
  <si>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</si>
  <si>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</si>
  <si>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</si>
  <si>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</si>
  <si>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</si>
  <si>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</si>
  <si>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</si>
  <si>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</si>
  <si>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</si>
  <si>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</si>
  <si>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</si>
  <si>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</si>
  <si>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</si>
  <si>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</si>
  <si>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</si>
  <si>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</si>
  <si>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</si>
  <si>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</si>
  <si>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</si>
  <si>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</si>
  <si>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</si>
  <si>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</si>
  <si>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</si>
  <si>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</si>
  <si>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</si>
  <si>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</si>
  <si>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</si>
  <si>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</si>
  <si>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</si>
  <si>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</si>
  <si>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</si>
  <si>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</si>
  <si>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</si>
  <si>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</si>
  <si>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</si>
  <si>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</si>
  <si>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</si>
  <si>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</si>
  <si>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</si>
  <si>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</si>
  <si>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</si>
  <si>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</si>
  <si>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</si>
  <si>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</si>
  <si>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</si>
  <si>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</si>
  <si>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</si>
  <si>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</si>
  <si>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</si>
  <si>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</si>
  <si>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</si>
  <si>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</si>
  <si>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</si>
  <si>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</si>
  <si>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</si>
  <si>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</si>
  <si>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</si>
  <si>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</si>
  <si>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</si>
  <si>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</si>
  <si>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</si>
  <si>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</si>
  <si>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</si>
  <si>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</si>
  <si>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</si>
  <si>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</si>
  <si>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</si>
  <si>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</si>
  <si>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</si>
  <si>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</si>
  <si>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</si>
  <si>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</si>
  <si>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</si>
  <si>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</si>
  <si>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</si>
  <si>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</si>
  <si>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</si>
  <si>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</si>
  <si>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</si>
  <si>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</si>
  <si>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</si>
  <si>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</si>
  <si>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</si>
  <si>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</si>
  <si>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</si>
  <si>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</si>
  <si>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</si>
  <si>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</si>
  <si>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</si>
  <si>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</si>
  <si>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</si>
  <si>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</si>
  <si>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</si>
  <si>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</si>
  <si>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</si>
  <si>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</si>
  <si>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</si>
  <si>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</si>
  <si>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</si>
  <si>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</si>
  <si>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</si>
  <si>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</si>
  <si>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</si>
  <si>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</si>
  <si>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</si>
  <si>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</si>
  <si>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</si>
  <si>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</si>
  <si>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</si>
  <si>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</si>
  <si>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</si>
  <si>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</si>
  <si>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</si>
  <si>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</si>
  <si>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</si>
  <si>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</si>
  <si>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</si>
  <si>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</si>
  <si>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</si>
  <si>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</si>
  <si>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</si>
  <si>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</si>
  <si>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</si>
  <si>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</si>
  <si>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</si>
  <si>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</si>
  <si>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</si>
  <si>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</si>
  <si>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</si>
  <si>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</si>
  <si>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</si>
  <si>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</si>
  <si>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</si>
  <si>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</si>
  <si>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</si>
  <si>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</si>
  <si>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</si>
  <si>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</si>
  <si>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</si>
  <si>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</si>
  <si>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</si>
  <si>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</si>
  <si>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</si>
  <si>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</si>
  <si>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</si>
  <si>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</si>
  <si>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</si>
  <si>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</si>
  <si>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</si>
  <si>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</si>
  <si>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</si>
  <si>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</si>
  <si>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</si>
  <si>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</si>
  <si>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</si>
  <si>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</si>
  <si>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</si>
  <si>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</si>
  <si>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</si>
  <si>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</si>
  <si>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</si>
  <si>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</si>
  <si>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</si>
  <si>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</si>
  <si>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</si>
  <si>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</si>
  <si>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</si>
  <si>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</si>
  <si>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</si>
  <si>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</si>
  <si>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</si>
  <si>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</si>
  <si>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</si>
  <si>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</si>
  <si>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</si>
  <si>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</si>
  <si>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</si>
  <si>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</si>
  <si>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</si>
  <si>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</si>
  <si>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</si>
  <si>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</si>
  <si>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</si>
  <si>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</si>
  <si>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</si>
  <si>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</si>
  <si>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</si>
  <si>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</si>
  <si>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</si>
  <si>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</si>
  <si>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</si>
  <si>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</si>
  <si>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</si>
  <si>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</si>
  <si>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</si>
  <si>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</si>
  <si>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</si>
  <si>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</si>
  <si>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</si>
  <si>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</si>
  <si>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</si>
  <si>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</si>
  <si>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</si>
  <si>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</si>
  <si>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</si>
  <si>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</si>
  <si>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</si>
  <si>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</si>
  <si>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</si>
  <si>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</si>
  <si>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</si>
  <si>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</si>
  <si>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</si>
  <si>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</si>
  <si>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</si>
  <si>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</si>
  <si>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</si>
  <si>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</si>
  <si>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</si>
  <si>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</si>
  <si>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</si>
  <si>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</si>
  <si>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</si>
  <si>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</si>
  <si>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</si>
  <si>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</si>
  <si>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</si>
  <si>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</si>
  <si>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</si>
  <si>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</si>
  <si>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</si>
  <si>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</si>
  <si>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</si>
  <si>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</si>
  <si>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</si>
  <si>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</si>
  <si>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</si>
  <si>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</si>
  <si>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</si>
  <si>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</si>
  <si>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</si>
  <si>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</si>
  <si>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</si>
  <si>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</si>
  <si>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</si>
  <si>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</si>
  <si>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</si>
  <si>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</si>
  <si>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</si>
  <si>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</si>
  <si>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</si>
  <si>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</si>
  <si>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</si>
  <si>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</si>
  <si>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</si>
  <si>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</si>
  <si>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</si>
  <si>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</si>
  <si>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</si>
  <si>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</si>
  <si>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</si>
  <si>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</si>
  <si>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</si>
  <si>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</si>
  <si>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</si>
  <si>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</si>
  <si>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</si>
  <si>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</si>
  <si>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</si>
  <si>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</si>
  <si>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</si>
  <si>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</si>
  <si>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</si>
  <si>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</si>
  <si>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</si>
  <si>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</si>
  <si>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</si>
  <si>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</si>
  <si>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</si>
  <si>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</si>
  <si>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</si>
  <si>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</si>
  <si>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</si>
  <si>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</si>
  <si>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</si>
  <si>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</si>
  <si>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</si>
  <si>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</si>
  <si>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</si>
  <si>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</si>
  <si>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</si>
  <si>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</si>
  <si>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</si>
  <si>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</si>
  <si>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</si>
  <si>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</si>
  <si>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</si>
  <si>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</si>
  <si>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</si>
  <si>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</si>
  <si>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</si>
  <si>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</si>
  <si>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</si>
  <si>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</si>
  <si>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</si>
  <si>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</si>
  <si>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</si>
  <si>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</si>
  <si>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</si>
  <si>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</si>
  <si>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</si>
  <si>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</si>
  <si>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</si>
  <si>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</si>
  <si>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</si>
  <si>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</si>
  <si>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</si>
  <si>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</si>
  <si>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</si>
  <si>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</si>
  <si>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</si>
  <si>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</si>
  <si>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</si>
  <si>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</si>
  <si>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</si>
  <si>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</si>
  <si>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</si>
  <si>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</si>
  <si>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</si>
  <si>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</si>
  <si>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</si>
  <si>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</si>
  <si>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</si>
  <si>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</si>
  <si>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</si>
  <si>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</si>
  <si>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</si>
  <si>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</si>
  <si>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</si>
  <si>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</si>
  <si>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</si>
  <si>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</si>
  <si>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</si>
  <si>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</si>
  <si>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</si>
  <si>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</si>
  <si>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</si>
  <si>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</si>
  <si>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</si>
  <si>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</si>
  <si>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</si>
  <si>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</si>
  <si>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</si>
  <si>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</si>
  <si>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</si>
  <si>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</si>
  <si>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</si>
  <si>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</si>
  <si>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</si>
  <si>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</si>
  <si>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</si>
  <si>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</si>
  <si>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</si>
  <si>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</si>
  <si>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</si>
  <si>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</si>
  <si>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</si>
  <si>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</si>
  <si>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</si>
  <si>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</si>
  <si>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</si>
  <si>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</si>
  <si>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</si>
  <si>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</si>
  <si>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</si>
  <si>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</si>
  <si>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</si>
  <si>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</si>
  <si>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</si>
  <si>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</si>
  <si>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</si>
  <si>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</si>
  <si>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</si>
  <si>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</si>
  <si>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</si>
  <si>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</si>
  <si>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</si>
  <si>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</si>
  <si>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</si>
  <si>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</si>
  <si>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</si>
  <si>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</si>
  <si>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</si>
  <si>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</si>
  <si>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</si>
  <si>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</si>
  <si>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</si>
  <si>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</si>
  <si>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</si>
  <si>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</si>
  <si>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</si>
  <si>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</si>
  <si>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</si>
  <si>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</si>
  <si>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</si>
  <si>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</si>
  <si>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</si>
  <si>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</si>
  <si>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</si>
  <si>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</si>
  <si>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</si>
  <si>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</si>
  <si>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</si>
  <si>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</si>
  <si>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</si>
  <si>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</si>
  <si>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</si>
  <si>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</si>
  <si>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</si>
  <si>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</si>
  <si>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</si>
  <si>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</si>
  <si>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</si>
  <si>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</si>
  <si>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</si>
  <si>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</si>
  <si>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</si>
  <si>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</si>
  <si>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</si>
  <si>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</si>
  <si>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</si>
  <si>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</si>
  <si>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</si>
  <si>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</si>
  <si>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</si>
  <si>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</si>
  <si>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</si>
  <si>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</si>
  <si>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</si>
  <si>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</si>
  <si>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</si>
  <si>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</si>
  <si>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</si>
  <si>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</si>
  <si>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</si>
  <si>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</si>
  <si>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</si>
  <si>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</si>
  <si>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</si>
  <si>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</si>
  <si>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</si>
  <si>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</si>
  <si>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</si>
  <si>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</si>
  <si>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</si>
  <si>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</si>
  <si>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</si>
  <si>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</si>
  <si>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</si>
  <si>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</si>
  <si>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</si>
  <si>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</si>
  <si>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</si>
  <si>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</si>
  <si>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</si>
  <si>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</si>
  <si>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</si>
  <si>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</si>
  <si>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</si>
  <si>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</si>
  <si>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</si>
  <si>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</si>
  <si>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</si>
  <si>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</si>
  <si>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</si>
  <si>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</si>
  <si>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</si>
  <si>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</si>
  <si>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</si>
  <si>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</si>
  <si>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</si>
  <si>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</si>
  <si>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</si>
  <si>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</si>
  <si>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</si>
  <si>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</si>
  <si>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</si>
  <si>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</si>
  <si>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</si>
  <si>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</si>
  <si>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</si>
  <si>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</si>
  <si>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</si>
  <si>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</si>
  <si>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</si>
  <si>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</si>
  <si>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</si>
  <si>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</si>
  <si>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</si>
  <si>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</si>
  <si>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</si>
  <si>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</si>
  <si>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</si>
  <si>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</si>
  <si>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</si>
  <si>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</si>
  <si>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</si>
  <si>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</si>
  <si>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</si>
  <si>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</si>
  <si>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</si>
  <si>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</si>
  <si>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</si>
  <si>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</si>
  <si>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</si>
  <si>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</si>
  <si>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</si>
  <si>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</si>
  <si>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</si>
  <si>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</si>
  <si>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</si>
  <si>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</si>
  <si>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</si>
  <si>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</si>
  <si>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</si>
  <si>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</si>
  <si>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</si>
  <si>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</si>
  <si>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</si>
  <si>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</si>
  <si>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</si>
  <si>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</si>
  <si>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</si>
  <si>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</si>
  <si>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</si>
  <si>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</si>
  <si>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</si>
  <si>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</si>
  <si>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</si>
  <si>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</si>
  <si>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</si>
  <si>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</si>
  <si>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</si>
  <si>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</si>
  <si>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</si>
  <si>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</si>
  <si>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</si>
  <si>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</si>
  <si>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</si>
  <si>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</si>
  <si>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</si>
  <si>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</si>
  <si>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</si>
  <si>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</si>
  <si>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</si>
  <si>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</si>
  <si>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</si>
  <si>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</si>
  <si>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</si>
  <si>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</si>
  <si>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</si>
  <si>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</si>
  <si>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</si>
  <si>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</si>
  <si>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</si>
  <si>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</si>
  <si>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</si>
  <si>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</si>
  <si>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</si>
  <si>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</si>
  <si>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</si>
  <si>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</si>
  <si>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</si>
  <si>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</si>
  <si>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</si>
  <si>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</si>
  <si>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</si>
  <si>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</si>
  <si>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</si>
  <si>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</si>
  <si>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</si>
  <si>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</si>
  <si>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</si>
  <si>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</si>
  <si>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</si>
  <si>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</si>
  <si>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</si>
  <si>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</si>
  <si>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</si>
  <si>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</si>
  <si>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</si>
  <si>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</si>
  <si>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</si>
  <si>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</si>
  <si>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</si>
  <si>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</si>
  <si>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</si>
  <si>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</si>
  <si>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</si>
  <si>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</si>
  <si>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</si>
  <si>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</si>
  <si>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</si>
  <si>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</si>
  <si>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</si>
  <si>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</si>
  <si>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</si>
  <si>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</si>
  <si>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</si>
  <si>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</si>
  <si>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</si>
  <si>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</si>
  <si>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</si>
  <si>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</si>
  <si>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</si>
  <si>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</si>
  <si>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</si>
  <si>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</si>
  <si>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</si>
  <si>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</si>
  <si>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</si>
  <si>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</si>
  <si>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</si>
  <si>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</si>
  <si>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</si>
  <si>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</si>
  <si>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</si>
  <si>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</si>
  <si>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</si>
  <si>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</si>
  <si>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</si>
  <si>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</si>
  <si>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</si>
  <si>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</si>
  <si>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</si>
  <si>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</si>
  <si>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</si>
  <si>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</si>
  <si>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</si>
  <si>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</si>
  <si>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</si>
  <si>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</si>
  <si>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</si>
  <si>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</si>
  <si>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</si>
  <si>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</si>
  <si>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</si>
  <si>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</si>
  <si>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</si>
  <si>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</si>
  <si>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</si>
  <si>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</si>
  <si>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</si>
  <si>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</si>
  <si>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</si>
  <si>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</si>
  <si>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</si>
  <si>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</si>
  <si>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</si>
  <si>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</si>
  <si>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</si>
  <si>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</si>
  <si>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</si>
  <si>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</si>
  <si>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</si>
  <si>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</si>
  <si>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</si>
  <si>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</si>
  <si>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</si>
  <si>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</si>
  <si>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</si>
  <si>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</si>
  <si>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</si>
  <si>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</si>
  <si>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</si>
  <si>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</si>
  <si>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</si>
  <si>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</si>
  <si>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</si>
  <si>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</si>
  <si>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</si>
  <si>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</si>
  <si>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</si>
  <si>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</si>
  <si>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</si>
  <si>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</si>
  <si>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</si>
  <si>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</si>
  <si>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</si>
  <si>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</si>
  <si>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</si>
  <si>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</si>
  <si>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</si>
  <si>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</si>
  <si>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</si>
  <si>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</si>
  <si>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</si>
  <si>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</si>
  <si>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</si>
  <si>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</si>
  <si>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</si>
  <si>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</si>
  <si>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</si>
  <si>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</si>
  <si>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</si>
  <si>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</si>
  <si>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</si>
  <si>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</si>
  <si>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</si>
  <si>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</si>
  <si>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</si>
  <si>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</si>
  <si>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</si>
  <si>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</si>
  <si>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</si>
  <si>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</si>
  <si>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</si>
  <si>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</si>
  <si>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</si>
  <si>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</si>
  <si>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</si>
  <si>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</si>
  <si>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</si>
  <si>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</si>
  <si>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</si>
  <si>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</si>
  <si>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</si>
  <si>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</si>
  <si>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</si>
  <si>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</si>
  <si>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</si>
  <si>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</si>
  <si>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</si>
  <si>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</si>
  <si>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</si>
  <si>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</si>
  <si>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</si>
  <si>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</si>
  <si>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</si>
  <si>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</si>
  <si>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</si>
  <si>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</si>
  <si>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</si>
  <si>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</si>
  <si>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</si>
  <si>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</si>
  <si>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</si>
  <si>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</si>
  <si>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</si>
  <si>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</si>
  <si>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</si>
  <si>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</si>
  <si>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</si>
  <si>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</si>
  <si>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</si>
  <si>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</si>
  <si>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</si>
  <si>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</si>
  <si>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</si>
  <si>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</si>
  <si>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</si>
  <si>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</si>
  <si>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</si>
  <si>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</si>
  <si>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</si>
  <si>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</si>
  <si>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</si>
  <si>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</si>
  <si>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</si>
  <si>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</si>
  <si>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</si>
  <si>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</si>
  <si>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</si>
  <si>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</si>
  <si>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</si>
  <si>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</si>
  <si>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</si>
  <si>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</si>
  <si>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</si>
  <si>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</si>
  <si>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</si>
  <si>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</si>
  <si>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</si>
  <si>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</si>
  <si>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</si>
  <si>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</si>
  <si>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</si>
  <si>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</si>
  <si>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</si>
  <si>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</si>
  <si>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</si>
  <si>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</si>
  <si>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</si>
  <si>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</si>
  <si>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</si>
  <si>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</si>
  <si>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</si>
  <si>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</si>
  <si>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</si>
  <si>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</si>
  <si>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</si>
  <si>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</si>
  <si>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</si>
  <si>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</si>
  <si>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</si>
  <si>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</si>
  <si>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</si>
  <si>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</si>
  <si>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</si>
  <si>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</si>
  <si>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</si>
  <si>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</si>
  <si>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</si>
  <si>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</si>
  <si>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</si>
  <si>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</si>
  <si>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</si>
  <si>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</si>
  <si>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</si>
  <si>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</si>
  <si>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</si>
  <si>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</si>
  <si>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</si>
  <si>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</si>
  <si>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</si>
  <si>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</si>
  <si>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</si>
  <si>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</si>
  <si>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</si>
  <si>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</si>
  <si>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</si>
  <si>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</si>
  <si>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</si>
  <si>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</si>
  <si>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</si>
  <si>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</si>
  <si>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</si>
  <si>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</si>
  <si>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</si>
  <si>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</si>
  <si>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</si>
  <si>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</si>
  <si>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</si>
  <si>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</si>
  <si>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</si>
  <si>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</si>
  <si>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</si>
  <si>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</si>
  <si>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</si>
  <si>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</si>
  <si>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</si>
  <si>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</si>
  <si>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</si>
  <si>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</si>
  <si>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</si>
  <si>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</si>
  <si>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</si>
  <si>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</si>
  <si>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</si>
  <si>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</si>
  <si>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</si>
  <si>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</si>
  <si>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</si>
  <si>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</si>
  <si>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</si>
  <si>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</si>
  <si>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</si>
  <si>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</si>
  <si>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</si>
  <si>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</si>
  <si>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</si>
  <si>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</si>
  <si>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</si>
  <si>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</si>
  <si>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</si>
  <si>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</si>
  <si>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</si>
  <si>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</si>
  <si>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</si>
  <si>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</si>
  <si>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</si>
  <si>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</si>
  <si>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</si>
  <si>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</si>
  <si>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</si>
  <si>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</si>
  <si>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</si>
  <si>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</si>
  <si>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</si>
  <si>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</si>
  <si>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</si>
  <si>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</si>
  <si>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</si>
  <si>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</si>
  <si>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</si>
  <si>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</si>
  <si>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</si>
  <si>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</si>
  <si>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</si>
  <si>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</si>
  <si>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</si>
  <si>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</si>
  <si>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</si>
  <si>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</si>
  <si>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</si>
  <si>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</si>
  <si>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</si>
  <si>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</si>
  <si>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</si>
  <si>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</si>
  <si>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</si>
  <si>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</si>
  <si>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</si>
  <si>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</si>
  <si>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</si>
  <si>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</si>
  <si>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</si>
  <si>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</si>
  <si>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</si>
  <si>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</si>
  <si>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</si>
  <si>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</si>
  <si>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</si>
  <si>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</si>
  <si>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</si>
  <si>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</si>
  <si>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</si>
  <si>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</si>
  <si>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</si>
  <si>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</si>
  <si>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</si>
  <si>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</si>
  <si>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</si>
  <si>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</si>
  <si>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</si>
  <si>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</si>
  <si>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</si>
  <si>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</si>
  <si>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</si>
  <si>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</si>
  <si>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</si>
  <si>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</si>
  <si>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</si>
  <si>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</si>
  <si>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</si>
  <si>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</si>
  <si>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</si>
  <si>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</si>
  <si>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</si>
  <si>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</si>
  <si>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</si>
  <si>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</si>
  <si>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</si>
  <si>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</si>
  <si>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</si>
  <si>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</si>
  <si>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</si>
  <si>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</si>
  <si>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</si>
  <si>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</si>
  <si>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</si>
  <si>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</si>
  <si>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</si>
  <si>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</si>
  <si>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</si>
  <si>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</si>
  <si>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</si>
  <si>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</si>
  <si>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</si>
  <si>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</si>
  <si>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</si>
  <si>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</si>
  <si>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</si>
  <si>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</si>
  <si>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</si>
  <si>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</si>
  <si>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</si>
  <si>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</si>
  <si>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</si>
  <si>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</si>
  <si>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</si>
  <si>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</si>
  <si>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</si>
  <si>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</si>
  <si>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</si>
  <si>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</si>
  <si>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</si>
  <si>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</si>
  <si>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</si>
  <si>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</si>
  <si>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</si>
  <si>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</si>
  <si>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</si>
  <si>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</si>
  <si>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</si>
  <si>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</si>
  <si>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</si>
  <si>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</si>
  <si>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</si>
  <si>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</si>
  <si>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</si>
  <si>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</si>
  <si>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</si>
  <si>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</si>
  <si>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</si>
  <si>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</si>
  <si>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</si>
  <si>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</si>
  <si>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</si>
  <si>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</si>
  <si>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</si>
  <si>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</si>
  <si>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</si>
  <si>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</si>
  <si>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</si>
  <si>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</si>
  <si>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</si>
  <si>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</si>
  <si>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</si>
  <si>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</si>
  <si>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</si>
  <si>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</si>
  <si>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</si>
  <si>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</si>
  <si>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</si>
  <si>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</si>
  <si>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</si>
  <si>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</si>
  <si>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</si>
  <si>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</si>
  <si>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</si>
  <si>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</si>
  <si>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</si>
  <si>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</si>
  <si>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</si>
  <si>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</si>
  <si>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</si>
  <si>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</si>
  <si>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</si>
  <si>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</si>
  <si>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</si>
  <si>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</si>
  <si>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</si>
  <si>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</si>
  <si>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</si>
  <si>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</si>
  <si>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</si>
  <si>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</si>
  <si>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</si>
  <si>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</si>
  <si>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</si>
  <si>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</si>
  <si>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</si>
  <si>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</si>
  <si>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</si>
  <si>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</si>
  <si>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</si>
  <si>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</si>
  <si>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</si>
  <si>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</si>
  <si>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</si>
  <si>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</si>
  <si>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</si>
  <si>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</si>
  <si>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</si>
  <si>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</si>
  <si>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</si>
  <si>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</si>
  <si>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</si>
  <si>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</si>
  <si>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</si>
  <si>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</si>
  <si>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</si>
  <si>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</si>
  <si>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</si>
  <si>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</si>
  <si>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</si>
  <si>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</si>
  <si>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</si>
  <si>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</si>
  <si>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</si>
  <si>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</si>
  <si>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</si>
  <si>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</si>
  <si>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</si>
  <si>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</si>
  <si>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</si>
  <si>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</si>
  <si>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</si>
  <si>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</si>
  <si>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</si>
  <si>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</si>
  <si>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</si>
  <si>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</si>
  <si>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</si>
  <si>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</si>
  <si>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</si>
  <si>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</si>
  <si>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</si>
  <si>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</si>
  <si>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</si>
  <si>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</si>
  <si>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</si>
  <si>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</si>
  <si>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</si>
  <si>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</si>
  <si>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</si>
  <si>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</si>
  <si>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</si>
  <si>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</si>
  <si>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</si>
  <si>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</si>
  <si>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</si>
  <si>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</si>
  <si>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</si>
  <si>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</si>
  <si>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</si>
  <si>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</si>
  <si>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</si>
  <si>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</si>
  <si>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</si>
  <si>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</si>
  <si>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</si>
  <si>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</si>
  <si>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</si>
  <si>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</si>
  <si>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</si>
  <si>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</si>
  <si>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</si>
  <si>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</si>
  <si>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</si>
  <si>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</si>
  <si>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</si>
  <si>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</si>
  <si>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</si>
  <si>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</si>
  <si>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</si>
  <si>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</si>
  <si>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</si>
  <si>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</si>
  <si>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</si>
  <si>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</si>
  <si>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</si>
  <si>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</si>
  <si>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</si>
  <si>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</si>
  <si>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</si>
  <si>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</si>
  <si>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</si>
  <si>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</si>
  <si>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</si>
  <si>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</si>
  <si>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</si>
  <si>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</si>
  <si>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</si>
  <si>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</si>
  <si>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</si>
  <si>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</si>
  <si>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</si>
  <si>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</si>
  <si>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</si>
  <si>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</si>
  <si>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</si>
  <si>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</si>
  <si>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</si>
  <si>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</si>
  <si>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</si>
  <si>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</si>
  <si>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</si>
  <si>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</si>
  <si>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</si>
  <si>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</si>
  <si>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</si>
  <si>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</si>
  <si>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</si>
  <si>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</si>
  <si>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</si>
  <si>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</si>
  <si>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</si>
  <si>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</si>
  <si>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</si>
  <si>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</si>
  <si>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</si>
  <si>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</si>
  <si>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</si>
  <si>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</si>
  <si>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</si>
  <si>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</si>
  <si>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</si>
  <si>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</si>
  <si>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</si>
  <si>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</si>
  <si>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</si>
  <si>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</si>
  <si>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</si>
  <si>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</si>
  <si>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</si>
  <si>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</si>
  <si>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</si>
  <si>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</si>
  <si>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</si>
  <si>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</si>
  <si>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</si>
  <si>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</si>
  <si>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</si>
  <si>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</si>
  <si>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</si>
  <si>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</si>
  <si>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</si>
  <si>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</si>
  <si>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</si>
  <si>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</si>
  <si>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</si>
  <si>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</si>
  <si>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</si>
  <si>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</si>
  <si>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</si>
  <si>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</si>
  <si>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</si>
  <si>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</si>
  <si>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</si>
  <si>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</si>
  <si>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</si>
  <si>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</si>
  <si>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</si>
  <si>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</si>
  <si>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</si>
  <si>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</si>
  <si>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</si>
  <si>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</si>
  <si>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</si>
  <si>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</si>
  <si>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</si>
  <si>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</si>
  <si>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</si>
  <si>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</si>
  <si>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</si>
  <si>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</si>
  <si>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</si>
  <si>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</si>
  <si>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</si>
  <si>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</si>
  <si>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</si>
  <si>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</si>
  <si>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</si>
  <si>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</si>
  <si>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</si>
  <si>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</si>
  <si>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</si>
  <si>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</si>
  <si>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</si>
  <si>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</si>
  <si>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</si>
  <si>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</si>
  <si>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</si>
  <si>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</si>
  <si>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</si>
  <si>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</si>
  <si>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</si>
  <si>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</si>
  <si>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</si>
  <si>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</si>
  <si>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</si>
  <si>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</si>
  <si>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</si>
  <si>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</si>
  <si>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</si>
  <si>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</si>
  <si>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</si>
  <si>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</si>
  <si>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</si>
  <si>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</si>
  <si>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</si>
  <si>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</si>
  <si>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</si>
  <si>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</si>
  <si>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</si>
  <si>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</si>
  <si>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</si>
  <si>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</si>
  <si>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</si>
  <si>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</si>
  <si>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</si>
  <si>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</si>
  <si>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</si>
  <si>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</si>
  <si>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</si>
  <si>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</si>
  <si>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</si>
  <si>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</si>
  <si>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</si>
  <si>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</si>
  <si>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</si>
  <si>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</si>
  <si>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</si>
  <si>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</si>
  <si>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</si>
  <si>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</si>
  <si>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</si>
  <si>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</si>
  <si>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</si>
  <si>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</si>
  <si>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</si>
  <si>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</si>
  <si>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</si>
  <si>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</si>
  <si>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</si>
  <si>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</si>
  <si>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</si>
  <si>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</si>
  <si>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</si>
  <si>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</si>
  <si>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</si>
  <si>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</si>
  <si>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</si>
  <si>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</si>
  <si>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</si>
  <si>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</si>
  <si>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</si>
  <si>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</si>
  <si>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</si>
  <si>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</si>
  <si>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</si>
  <si>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</si>
  <si>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</si>
  <si>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</si>
  <si>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</si>
  <si>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</si>
  <si>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</si>
  <si>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</si>
  <si>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</si>
  <si>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</si>
  <si>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</si>
  <si>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</si>
  <si>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</si>
  <si>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</si>
  <si>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</si>
  <si>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</si>
  <si>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</si>
  <si>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</si>
  <si>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</si>
  <si>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</si>
  <si>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</si>
  <si>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</si>
  <si>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</si>
  <si>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</si>
  <si>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</si>
  <si>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</si>
  <si>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</si>
  <si>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</si>
  <si>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</si>
  <si>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</si>
  <si>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</si>
  <si>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</si>
  <si>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</si>
  <si>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</si>
  <si>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</si>
  <si>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</si>
  <si>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</si>
  <si>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</si>
  <si>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</si>
  <si>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</si>
  <si>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</si>
  <si>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</si>
  <si>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</si>
  <si>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</si>
  <si>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</si>
  <si>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</si>
  <si>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</si>
  <si>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</si>
  <si>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</si>
  <si>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</si>
  <si>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</si>
  <si>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</si>
  <si>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</si>
  <si>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</si>
  <si>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</si>
  <si>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</si>
  <si>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</si>
  <si>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</si>
  <si>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</si>
  <si>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</si>
  <si>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</si>
  <si>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</si>
  <si>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</si>
  <si>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</si>
  <si>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</si>
  <si>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</si>
  <si>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</si>
  <si>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</si>
  <si>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</si>
  <si>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</si>
  <si>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</si>
  <si>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</si>
  <si>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</si>
  <si>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</si>
  <si>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</si>
  <si>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</si>
  <si>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</si>
  <si>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</si>
  <si>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</si>
  <si>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</si>
  <si>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</si>
  <si>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</si>
  <si>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</si>
  <si>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</si>
  <si>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</si>
  <si>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</si>
  <si>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</si>
  <si>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</si>
  <si>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</si>
  <si>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</si>
  <si>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</si>
  <si>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</si>
  <si>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</si>
  <si>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</si>
  <si>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</si>
  <si>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</si>
  <si>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</si>
  <si>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</si>
  <si>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</si>
  <si>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</si>
  <si>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</si>
  <si>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</si>
  <si>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</si>
  <si>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</si>
  <si>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</si>
  <si>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</si>
  <si>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</si>
  <si>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</si>
  <si>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</si>
  <si>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</si>
  <si>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</si>
  <si>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</si>
  <si>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</si>
  <si>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</si>
  <si>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</si>
  <si>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</si>
  <si>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</si>
  <si>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</si>
  <si>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</si>
  <si>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</si>
  <si>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</si>
  <si>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</si>
  <si>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</si>
  <si>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</si>
  <si>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</si>
  <si>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</si>
  <si>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</si>
  <si>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</si>
  <si>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</si>
  <si>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</si>
  <si>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</si>
  <si>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</si>
  <si>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</si>
  <si>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</si>
  <si>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</si>
  <si>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</si>
  <si>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</si>
  <si>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</si>
  <si>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</si>
  <si>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</si>
  <si>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</si>
  <si>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</si>
  <si>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</si>
  <si>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</si>
  <si>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</si>
  <si>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</si>
  <si>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</si>
  <si>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</si>
  <si>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</si>
  <si>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</si>
  <si>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</si>
  <si>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</si>
  <si>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</si>
  <si>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</si>
  <si>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</si>
  <si>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</si>
  <si>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</si>
  <si>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</si>
  <si>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</si>
  <si>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</si>
  <si>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</si>
  <si>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</si>
  <si>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</si>
  <si>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</si>
  <si>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</si>
  <si>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</si>
  <si>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</si>
  <si>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</si>
  <si>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</si>
  <si>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</si>
  <si>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</si>
  <si>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</si>
  <si>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</si>
  <si>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</si>
  <si>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</si>
  <si>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</si>
  <si>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</si>
  <si>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</si>
  <si>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</si>
  <si>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</si>
  <si>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</si>
  <si>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</si>
  <si>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</si>
  <si>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</si>
  <si>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</si>
  <si>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</si>
  <si>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</si>
  <si>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</si>
  <si>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</si>
  <si>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</si>
  <si>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</si>
  <si>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</si>
  <si>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</si>
  <si>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</si>
  <si>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</si>
  <si>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</si>
  <si>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</si>
  <si>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</si>
  <si>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</si>
  <si>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</si>
  <si>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</si>
  <si>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</si>
  <si>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</si>
  <si>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</si>
  <si>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</si>
  <si>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</si>
  <si>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</si>
  <si>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</si>
  <si>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</si>
  <si>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</si>
  <si>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</si>
  <si>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</si>
  <si>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</si>
  <si>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</si>
  <si>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</si>
  <si>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</si>
  <si>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</si>
  <si>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</si>
  <si>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</si>
  <si>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</si>
  <si>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</si>
  <si>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</si>
  <si>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</si>
  <si>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</si>
  <si>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</si>
  <si>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</si>
  <si>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</si>
  <si>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</si>
  <si>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</si>
  <si>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</si>
  <si>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</si>
  <si>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</si>
  <si>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</si>
  <si>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</si>
  <si>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</si>
  <si>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</si>
  <si>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</si>
  <si>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</si>
  <si>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</si>
  <si>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</si>
  <si>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</si>
  <si>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</si>
  <si>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</si>
  <si>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</si>
  <si>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</si>
  <si>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</si>
  <si>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</si>
  <si>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</si>
  <si>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</si>
  <si>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</si>
  <si>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</si>
  <si>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</si>
  <si>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</si>
  <si>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</si>
  <si>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</si>
  <si>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</si>
  <si>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</si>
  <si>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</si>
  <si>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</si>
  <si>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</si>
  <si>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</si>
  <si>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</si>
  <si>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</si>
  <si>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</si>
  <si>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</si>
  <si>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</si>
  <si>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</si>
  <si>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</si>
  <si>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</si>
  <si>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</si>
  <si>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</si>
  <si>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</si>
  <si>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</si>
  <si>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</si>
  <si>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</si>
  <si>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</si>
  <si>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</si>
  <si>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</si>
  <si>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</si>
  <si>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</si>
  <si>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</si>
  <si>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</si>
  <si>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</si>
  <si>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</si>
  <si>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</si>
  <si>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</si>
  <si>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</si>
  <si>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</si>
  <si>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</si>
  <si>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</si>
  <si>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</si>
  <si>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</si>
  <si>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</si>
  <si>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</si>
  <si>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</si>
  <si>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</si>
  <si>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</si>
  <si>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</si>
  <si>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</si>
  <si>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</si>
  <si>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</si>
  <si>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</si>
  <si>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</si>
  <si>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</si>
  <si>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</si>
  <si>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</si>
  <si>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</si>
  <si>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</si>
  <si>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</si>
  <si>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</si>
  <si>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</si>
  <si>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</si>
  <si>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</si>
  <si>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</si>
  <si>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</si>
  <si>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</si>
  <si>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</si>
  <si>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</si>
  <si>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</si>
  <si>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</si>
  <si>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</si>
  <si>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</si>
  <si>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</si>
  <si>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</si>
  <si>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</si>
  <si>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</si>
  <si>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</si>
  <si>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</si>
  <si>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</si>
  <si>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</si>
  <si>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</si>
  <si>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</si>
  <si>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</si>
  <si>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</si>
  <si>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</si>
  <si>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</si>
  <si>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</si>
  <si>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</si>
  <si>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</si>
  <si>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</si>
  <si>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</si>
  <si>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</si>
  <si>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</si>
  <si>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</si>
  <si>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</si>
  <si>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</si>
  <si>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</si>
  <si>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</si>
  <si>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</si>
  <si>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</si>
  <si>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</si>
  <si>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</si>
  <si>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</si>
  <si>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</si>
  <si>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</si>
  <si>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</si>
  <si>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</si>
  <si>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</si>
  <si>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</si>
  <si>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</si>
  <si>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</si>
  <si>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</si>
  <si>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</si>
  <si>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</si>
  <si>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</si>
  <si>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</si>
  <si>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</si>
  <si>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</si>
  <si>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</si>
  <si>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</si>
  <si>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</si>
  <si>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</si>
  <si>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</si>
  <si>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</si>
  <si>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</si>
  <si>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</si>
  <si>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</si>
  <si>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</si>
  <si>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</si>
  <si>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</si>
  <si>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</si>
  <si>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</si>
  <si>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</si>
  <si>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</si>
  <si>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</si>
  <si>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</si>
  <si>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</si>
  <si>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</si>
  <si>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</si>
  <si>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</si>
  <si>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</si>
  <si>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</si>
  <si>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</si>
  <si>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</si>
  <si>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</si>
  <si>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</si>
  <si>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</si>
  <si>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</si>
  <si>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</si>
  <si>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</si>
  <si>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</si>
  <si>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</si>
  <si>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</si>
  <si>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</si>
  <si>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</si>
  <si>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</si>
  <si>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</si>
  <si>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</si>
  <si>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</si>
  <si>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</si>
  <si>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</si>
  <si>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</si>
  <si>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</si>
  <si>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</si>
  <si>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</si>
  <si>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</si>
  <si>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</si>
  <si>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</si>
  <si>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</si>
  <si>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</si>
  <si>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</si>
  <si>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</si>
  <si>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</si>
  <si>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</si>
  <si>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</si>
  <si>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</si>
  <si>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</si>
  <si>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</si>
  <si>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</si>
  <si>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</si>
  <si>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</si>
  <si>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</si>
  <si>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</si>
  <si>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</si>
  <si>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</si>
  <si>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</si>
  <si>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</si>
  <si>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</si>
  <si>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</si>
  <si>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</si>
  <si>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</si>
  <si>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</si>
  <si>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</si>
  <si>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</si>
  <si>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</si>
  <si>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</si>
  <si>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</si>
  <si>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</si>
  <si>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</si>
  <si>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</si>
  <si>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</si>
  <si>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</si>
  <si>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</si>
  <si>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</si>
  <si>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</si>
  <si>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</si>
  <si>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</si>
  <si>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</si>
  <si>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</si>
  <si>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</si>
  <si>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</si>
  <si>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</si>
  <si>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</si>
  <si>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</si>
  <si>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</si>
  <si>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</si>
  <si>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</si>
  <si>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</si>
  <si>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</si>
  <si>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</si>
  <si>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</si>
  <si>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</si>
  <si>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</si>
  <si>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</si>
  <si>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</si>
  <si>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</si>
  <si>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</si>
  <si>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</si>
  <si>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</si>
  <si>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</si>
  <si>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</si>
  <si>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</si>
  <si>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</si>
  <si>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</si>
  <si>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</si>
  <si>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</si>
  <si>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</si>
  <si>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</si>
  <si>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</si>
  <si>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</si>
  <si>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</si>
  <si>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</si>
  <si>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</si>
  <si>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</si>
  <si>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</si>
  <si>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</si>
  <si>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</si>
  <si>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</si>
  <si>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</si>
  <si>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</si>
  <si>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</si>
  <si>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</si>
  <si>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</si>
  <si>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</si>
  <si>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</si>
  <si>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</si>
  <si>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</si>
  <si>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</si>
  <si>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</si>
  <si>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</si>
  <si>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</si>
  <si>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</si>
  <si>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</si>
  <si>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</si>
  <si>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</si>
  <si>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</si>
  <si>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</si>
  <si>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</si>
  <si>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</si>
  <si>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</si>
  <si>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</si>
  <si>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</si>
  <si>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</si>
  <si>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</si>
  <si>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</si>
  <si>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</si>
  <si>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</si>
  <si>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</si>
  <si>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</si>
  <si>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</si>
  <si>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</si>
  <si>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</si>
  <si>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</si>
  <si>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</si>
  <si>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</si>
  <si>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</si>
  <si>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</si>
  <si>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</si>
  <si>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</si>
  <si>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</si>
  <si>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</si>
  <si>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</si>
  <si>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</si>
  <si>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</si>
  <si>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</si>
  <si>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</si>
  <si>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</si>
  <si>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</si>
  <si>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</si>
  <si>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</si>
  <si>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</si>
  <si>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</si>
  <si>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</si>
  <si>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</si>
  <si>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</si>
  <si>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</si>
  <si>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</si>
  <si>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</si>
  <si>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</si>
  <si>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</si>
  <si>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</si>
  <si>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</si>
  <si>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</si>
  <si>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</si>
  <si>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</si>
  <si>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</si>
  <si>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</si>
  <si>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</si>
  <si>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</si>
  <si>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</si>
  <si>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</si>
  <si>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</si>
  <si>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</si>
  <si>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</si>
  <si>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</si>
  <si>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</si>
  <si>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</si>
  <si>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</si>
  <si>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</si>
  <si>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</si>
  <si>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</si>
  <si>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</si>
  <si>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</si>
  <si>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</si>
  <si>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</si>
  <si>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</si>
  <si>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</si>
  <si>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</si>
  <si>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</si>
  <si>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</si>
  <si>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</si>
  <si>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</si>
  <si>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</si>
  <si>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</si>
  <si>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</si>
  <si>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</si>
  <si>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</si>
  <si>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</si>
  <si>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</si>
  <si>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</si>
  <si>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</si>
  <si>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</si>
  <si>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</si>
  <si>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</si>
  <si>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</si>
  <si>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</si>
  <si>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</si>
  <si>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</si>
  <si>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</si>
  <si>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</si>
  <si>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</si>
  <si>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</si>
  <si>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</si>
  <si>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</si>
  <si>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</si>
  <si>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</si>
  <si>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</si>
  <si>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</si>
  <si>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</si>
  <si>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</si>
  <si>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</si>
  <si>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</si>
  <si>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</si>
  <si>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</si>
  <si>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</si>
  <si>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</si>
  <si>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</si>
  <si>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</si>
  <si>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</si>
  <si>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</si>
  <si>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</si>
  <si>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</si>
  <si>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</si>
  <si>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</si>
  <si>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</si>
  <si>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</si>
  <si>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</si>
  <si>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</si>
  <si>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</si>
  <si>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</si>
  <si>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</si>
  <si>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</si>
  <si>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</si>
  <si>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</si>
  <si>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</si>
  <si>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</si>
  <si>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</si>
  <si>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</si>
  <si>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</si>
  <si>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</si>
  <si>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</si>
  <si>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</si>
  <si>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</si>
  <si>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</si>
  <si>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</si>
  <si>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</si>
  <si>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</si>
  <si>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</si>
  <si>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</si>
  <si>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</si>
  <si>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</si>
  <si>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</si>
  <si>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</si>
  <si>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</si>
  <si>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</si>
  <si>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</si>
  <si>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</si>
  <si>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</si>
  <si>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</si>
  <si>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</si>
  <si>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</si>
  <si>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</si>
  <si>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</si>
  <si>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</si>
  <si>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</si>
  <si>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</si>
  <si>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</si>
  <si>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</si>
  <si>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</si>
  <si>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</si>
  <si>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</si>
  <si>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</si>
  <si>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</si>
  <si>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</si>
  <si>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</si>
  <si>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</si>
  <si>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</si>
  <si>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</si>
  <si>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</si>
  <si>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</si>
  <si>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</si>
  <si>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</si>
  <si>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</si>
  <si>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</si>
  <si>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</si>
  <si>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</si>
  <si>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</si>
  <si>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</si>
  <si>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</si>
  <si>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</si>
  <si>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</si>
  <si>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</si>
  <si>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</si>
  <si>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</si>
  <si>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</si>
  <si>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</si>
  <si>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</si>
  <si>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</si>
  <si>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</si>
  <si>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</si>
  <si>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</si>
  <si>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</si>
  <si>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</si>
  <si>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</si>
  <si>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</si>
  <si>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</si>
  <si>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</si>
  <si>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</si>
  <si>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</si>
  <si>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</si>
  <si>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</si>
  <si>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</si>
  <si>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</si>
  <si>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</si>
  <si>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</si>
  <si>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</si>
  <si>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</si>
  <si>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</si>
  <si>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</si>
  <si>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</si>
  <si>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</si>
  <si>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</si>
  <si>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</si>
  <si>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</si>
  <si>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</si>
  <si>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</si>
  <si>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</si>
  <si>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</si>
  <si>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</si>
  <si>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</si>
  <si>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</si>
  <si>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</si>
  <si>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</si>
  <si>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</si>
  <si>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</si>
  <si>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</si>
  <si>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</si>
  <si>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</si>
  <si>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</si>
  <si>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</si>
  <si>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</si>
  <si>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</si>
  <si>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</si>
  <si>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</si>
  <si>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</si>
  <si>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</si>
  <si>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</si>
  <si>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</si>
  <si>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</si>
  <si>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</si>
  <si>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</si>
  <si>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</si>
  <si>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</si>
  <si>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</si>
  <si>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</si>
  <si>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</si>
  <si>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</si>
  <si>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</si>
  <si>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</si>
  <si>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</si>
  <si>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</si>
  <si>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</si>
  <si>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</si>
  <si>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</si>
  <si>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</si>
  <si>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</si>
  <si>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</si>
  <si>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</si>
  <si>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</si>
  <si>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</si>
  <si>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</si>
  <si>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</si>
  <si>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</si>
  <si>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</si>
  <si>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</si>
  <si>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</si>
  <si>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</si>
  <si>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</si>
  <si>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</si>
  <si>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</si>
  <si>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</si>
  <si>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</si>
  <si>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</si>
  <si>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</si>
  <si>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</si>
  <si>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</si>
  <si>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</si>
  <si>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</si>
  <si>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</si>
  <si>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</si>
  <si>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</si>
  <si>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</si>
  <si>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</si>
  <si>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</si>
  <si>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</si>
  <si>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</si>
  <si>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</si>
  <si>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</si>
  <si>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</si>
  <si>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</si>
  <si>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</si>
  <si>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</si>
  <si>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</si>
  <si>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</si>
  <si>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</si>
  <si>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</si>
  <si>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</si>
  <si>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</si>
  <si>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</si>
  <si>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</si>
  <si>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</si>
  <si>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</si>
  <si>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</si>
  <si>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</si>
  <si>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</si>
  <si>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</si>
  <si>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</si>
  <si>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</si>
  <si>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</si>
  <si>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</si>
  <si>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</si>
  <si>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</si>
  <si>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</si>
  <si>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</si>
  <si>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</si>
  <si>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</si>
  <si>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</si>
  <si>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</si>
  <si>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</si>
  <si>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</si>
  <si>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</si>
  <si>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</si>
  <si>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</si>
  <si>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</si>
  <si>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</si>
  <si>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</si>
  <si>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</si>
  <si>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</si>
  <si>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</si>
  <si>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</si>
  <si>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</si>
  <si>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</si>
  <si>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</si>
  <si>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</si>
  <si>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</si>
  <si>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</si>
  <si>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</si>
  <si>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</si>
  <si>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</si>
  <si>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</si>
  <si>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</si>
  <si>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</si>
  <si>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</si>
  <si>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</si>
  <si>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</si>
  <si>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</si>
  <si>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</si>
  <si>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</si>
  <si>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</si>
  <si>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</si>
  <si>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</si>
  <si>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</si>
  <si>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</si>
  <si>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</si>
  <si>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</si>
  <si>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</si>
  <si>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</si>
  <si>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</si>
  <si>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</si>
  <si>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</si>
  <si>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</si>
  <si>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</si>
  <si>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</si>
  <si>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</si>
  <si>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</si>
  <si>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</si>
  <si>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</si>
  <si>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</si>
  <si>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</si>
  <si>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</si>
  <si>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</si>
  <si>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</si>
  <si>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</si>
  <si>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</si>
  <si>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</si>
  <si>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</si>
  <si>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</si>
  <si>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</si>
  <si>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</si>
  <si>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</si>
  <si>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</si>
  <si>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</si>
  <si>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</si>
  <si>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</si>
  <si>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</si>
  <si>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</si>
  <si>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</si>
  <si>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</si>
  <si>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</si>
  <si>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</si>
  <si>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</si>
  <si>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</si>
  <si>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</si>
  <si>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</si>
  <si>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</si>
  <si>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</si>
  <si>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</si>
  <si>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</si>
  <si>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</si>
  <si>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</si>
  <si>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</si>
  <si>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</si>
  <si>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</si>
  <si>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</si>
  <si>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</si>
  <si>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</si>
  <si>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</si>
  <si>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</si>
  <si>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</si>
  <si>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</si>
  <si>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</si>
  <si>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</si>
  <si>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</si>
  <si>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</si>
  <si>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</si>
  <si>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</si>
  <si>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</si>
  <si>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</si>
  <si>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</si>
  <si>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</si>
  <si>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</si>
  <si>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</si>
  <si>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</si>
  <si>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</si>
  <si>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</si>
  <si>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</si>
  <si>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</si>
  <si>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</si>
  <si>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</si>
  <si>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</si>
  <si>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</si>
  <si>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</si>
  <si>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</si>
  <si>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</si>
  <si>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</si>
  <si>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</si>
  <si>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</si>
  <si>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</si>
  <si>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</si>
  <si>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</si>
  <si>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</si>
  <si>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</si>
  <si>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</si>
  <si>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</si>
  <si>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</si>
  <si>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</si>
  <si>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</si>
  <si>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</si>
  <si>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</si>
  <si>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</si>
  <si>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</si>
  <si>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</si>
  <si>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</si>
  <si>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</si>
  <si>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</si>
  <si>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</si>
  <si>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</si>
  <si>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</si>
  <si>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</si>
  <si>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</si>
  <si>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</si>
  <si>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</si>
  <si>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</si>
  <si>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</si>
  <si>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</si>
  <si>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</si>
  <si>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</si>
  <si>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</si>
  <si>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</si>
  <si>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</si>
  <si>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</si>
  <si>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</si>
  <si>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</si>
  <si>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</si>
  <si>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</si>
  <si>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</si>
  <si>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</si>
  <si>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</si>
  <si>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</si>
  <si>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</si>
  <si>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</si>
  <si>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</si>
  <si>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</si>
  <si>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</si>
  <si>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</si>
  <si>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</si>
  <si>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</si>
  <si>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</si>
  <si>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</si>
  <si>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</si>
  <si>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</si>
  <si>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</si>
  <si>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</si>
  <si>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</si>
  <si>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</si>
  <si>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</si>
  <si>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</si>
  <si>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</si>
  <si>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</si>
  <si>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</si>
  <si>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</si>
  <si>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</si>
  <si>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</si>
  <si>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</si>
  <si>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</si>
  <si>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</si>
  <si>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</si>
  <si>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</si>
  <si>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</si>
  <si>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</si>
  <si>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</si>
  <si>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</si>
  <si>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</si>
  <si>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</si>
  <si>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</si>
  <si>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</si>
  <si>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</si>
  <si>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</si>
  <si>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</si>
  <si>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</si>
  <si>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</si>
  <si>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</si>
  <si>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</si>
  <si>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</si>
  <si>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</si>
  <si>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</si>
  <si>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</si>
  <si>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</si>
  <si>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</si>
  <si>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</si>
  <si>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</si>
  <si>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</si>
  <si>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</si>
  <si>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</si>
  <si>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</si>
  <si>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</si>
  <si>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</si>
  <si>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</si>
  <si>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</si>
  <si>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</si>
  <si>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</si>
  <si>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</si>
  <si>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</si>
  <si>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</si>
  <si>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</si>
  <si>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</si>
  <si>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</si>
  <si>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</si>
  <si>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</si>
  <si>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</si>
  <si>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</si>
  <si>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</si>
  <si>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</si>
  <si>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</si>
  <si>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</si>
  <si>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</si>
  <si>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</si>
  <si>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</si>
  <si>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</si>
  <si>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</si>
  <si>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</si>
  <si>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</si>
  <si>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</si>
  <si>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</si>
  <si>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</si>
  <si>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</si>
  <si>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</si>
  <si>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</si>
  <si>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</si>
  <si>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</si>
  <si>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</si>
  <si>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</si>
  <si>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</si>
  <si>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</si>
  <si>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</si>
  <si>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</si>
  <si>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</si>
  <si>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</si>
  <si>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</si>
  <si>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</si>
  <si>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</si>
  <si>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</si>
  <si>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</si>
  <si>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</si>
  <si>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</si>
  <si>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</si>
  <si>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</si>
  <si>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</si>
  <si>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</si>
  <si>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</si>
  <si>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</si>
  <si>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</si>
  <si>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</si>
  <si>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</si>
  <si>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</si>
  <si>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</si>
  <si>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</si>
  <si>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</si>
  <si>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</si>
  <si>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</si>
  <si>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</si>
  <si>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</si>
  <si>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</si>
  <si>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</si>
  <si>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</si>
  <si>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</si>
  <si>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</si>
  <si>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</si>
  <si>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</si>
  <si>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</si>
  <si>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</si>
  <si>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</si>
  <si>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</si>
  <si>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</si>
  <si>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</si>
  <si>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</si>
  <si>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</si>
  <si>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</si>
  <si>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</si>
  <si>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</si>
  <si>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</si>
  <si>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</si>
  <si>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</si>
  <si>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</si>
  <si>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</si>
  <si>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</si>
  <si>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</si>
  <si>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</si>
  <si>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</si>
  <si>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</si>
  <si>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</si>
  <si>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</si>
  <si>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</si>
  <si>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</si>
  <si>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</si>
  <si>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</si>
  <si>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</si>
  <si>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</si>
  <si>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</si>
  <si>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</si>
  <si>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</si>
  <si>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</si>
  <si>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</si>
  <si>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</si>
  <si>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</si>
  <si>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</si>
  <si>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</si>
  <si>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</si>
  <si>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</si>
  <si>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</si>
  <si>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</si>
  <si>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</si>
  <si>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</si>
  <si>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</si>
  <si>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</si>
  <si>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</si>
  <si>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</si>
  <si>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</si>
  <si>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</si>
  <si>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</si>
  <si>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</si>
  <si>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</si>
  <si>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</si>
  <si>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</si>
  <si>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</si>
  <si>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</si>
  <si>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</si>
  <si>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</si>
  <si>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</si>
  <si>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</si>
  <si>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</si>
  <si>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</si>
  <si>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</si>
  <si>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</si>
  <si>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</si>
  <si>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</si>
  <si>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</si>
  <si>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</si>
  <si>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</si>
  <si>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</si>
  <si>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</si>
  <si>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</si>
  <si>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</si>
  <si>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</si>
  <si>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</si>
  <si>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</si>
  <si>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</si>
  <si>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</si>
  <si>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</si>
  <si>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</si>
  <si>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</si>
  <si>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</si>
  <si>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</si>
  <si>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</si>
  <si>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</si>
  <si>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</si>
  <si>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</si>
  <si>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</si>
  <si>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</si>
  <si>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</si>
  <si>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</si>
  <si>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</si>
  <si>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</si>
  <si>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</si>
  <si>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</si>
  <si>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</si>
  <si>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</si>
  <si>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</si>
  <si>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</si>
  <si>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</si>
  <si>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</si>
  <si>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</si>
  <si>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</si>
  <si>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</si>
  <si>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</si>
  <si>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</si>
  <si>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</si>
  <si>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</si>
  <si>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</si>
  <si>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</si>
  <si>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</si>
  <si>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</si>
  <si>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</si>
  <si>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</si>
  <si>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</si>
  <si>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</si>
  <si>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</si>
  <si>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</si>
  <si>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</si>
  <si>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</si>
  <si>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</si>
  <si>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</si>
  <si>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</si>
  <si>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</si>
  <si>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</si>
  <si>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</si>
  <si>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</si>
  <si>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</si>
  <si>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</si>
  <si>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</si>
  <si>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</si>
  <si>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</si>
  <si>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</si>
  <si>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</si>
  <si>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</si>
  <si>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</si>
  <si>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</si>
  <si>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</si>
  <si>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</si>
  <si>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</si>
  <si>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</si>
  <si>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</si>
  <si>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</si>
  <si>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</si>
  <si>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</si>
  <si>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</si>
  <si>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</si>
  <si>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</si>
  <si>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</si>
  <si>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</si>
  <si>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</si>
  <si>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</si>
  <si>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</si>
  <si>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</si>
  <si>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</si>
  <si>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</si>
  <si>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</si>
  <si>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</si>
  <si>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</si>
  <si>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</si>
  <si>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</si>
  <si>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</si>
  <si>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</si>
  <si>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</si>
  <si>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</si>
  <si>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</si>
  <si>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</si>
  <si>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</si>
  <si>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</si>
  <si>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</si>
  <si>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</si>
  <si>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</si>
  <si>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</si>
  <si>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</si>
  <si>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</si>
  <si>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</si>
  <si>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</si>
  <si>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</si>
  <si>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</si>
  <si>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</si>
  <si>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</si>
  <si>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</si>
  <si>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</si>
  <si>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</si>
  <si>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</si>
  <si>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</si>
  <si>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</si>
  <si>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</si>
  <si>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</si>
  <si>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</si>
  <si>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</si>
  <si>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</si>
  <si>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</si>
  <si>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</si>
  <si>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</si>
  <si>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</si>
  <si>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</si>
  <si>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</si>
  <si>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</si>
  <si>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</si>
  <si>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</si>
  <si>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</si>
  <si>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</si>
  <si>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</si>
  <si>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</si>
  <si>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</si>
  <si>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</si>
  <si>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</si>
  <si>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</si>
  <si>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</si>
  <si>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</si>
  <si>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</si>
  <si>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</si>
  <si>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</si>
  <si>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</si>
  <si>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</si>
  <si>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</si>
  <si>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</si>
  <si>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</si>
  <si>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</si>
  <si>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</si>
  <si>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</si>
  <si>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</si>
  <si>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</si>
  <si>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</si>
  <si>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</si>
  <si>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</si>
  <si>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</si>
  <si>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</si>
  <si>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</si>
  <si>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</si>
  <si>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</si>
  <si>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</si>
  <si>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</si>
  <si>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</si>
  <si>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</si>
  <si>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</si>
  <si>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</si>
  <si>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</si>
  <si>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</si>
  <si>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</si>
  <si>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</si>
  <si>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</si>
  <si>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</si>
  <si>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</si>
  <si>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</si>
  <si>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</si>
  <si>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</si>
  <si>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</si>
  <si>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</si>
  <si>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</si>
  <si>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</si>
  <si>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</si>
  <si>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</si>
  <si>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</si>
  <si>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</si>
  <si>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</si>
  <si>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</si>
  <si>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</si>
  <si>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</si>
  <si>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</si>
  <si>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</si>
  <si>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</si>
  <si>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</si>
  <si>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</si>
  <si>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</si>
  <si>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</si>
  <si>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</si>
  <si>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</si>
  <si>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</si>
  <si>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</si>
  <si>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</si>
  <si>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</si>
  <si>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</si>
  <si>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</si>
  <si>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</si>
  <si>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</si>
  <si>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</si>
  <si>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</si>
  <si>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</si>
  <si>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</si>
  <si>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</si>
  <si>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</si>
  <si>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</si>
  <si>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</si>
  <si>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</si>
  <si>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</si>
  <si>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</si>
  <si>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</si>
  <si>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</si>
  <si>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</si>
  <si>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</si>
  <si>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</si>
  <si>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</si>
  <si>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</si>
  <si>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</si>
  <si>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</si>
  <si>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</si>
  <si>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</si>
  <si>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</si>
  <si>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</si>
  <si>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</si>
  <si>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</si>
  <si>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</si>
  <si>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</si>
  <si>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</si>
  <si>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</si>
  <si>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</si>
  <si>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</si>
  <si>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</si>
  <si>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</si>
  <si>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</si>
  <si>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</si>
  <si>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</si>
  <si>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</si>
  <si>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</si>
  <si>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</si>
  <si>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</si>
  <si>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</si>
  <si>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</si>
  <si>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</si>
  <si>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</si>
  <si>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</si>
  <si>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</si>
  <si>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</si>
  <si>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</si>
  <si>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</si>
  <si>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</si>
  <si>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</si>
  <si>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</si>
  <si>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</si>
  <si>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</si>
  <si>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</si>
  <si>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</si>
  <si>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</si>
  <si>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</si>
  <si>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</si>
  <si>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</si>
  <si>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</si>
  <si>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</si>
  <si>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</si>
  <si>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</si>
  <si>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</si>
  <si>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</si>
  <si>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</si>
  <si>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</si>
  <si>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</si>
  <si>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</si>
  <si>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</si>
  <si>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</si>
  <si>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</si>
  <si>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</si>
  <si>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</si>
  <si>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</si>
  <si>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</si>
  <si>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</si>
  <si>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</si>
  <si>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</si>
  <si>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</si>
  <si>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</si>
  <si>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</si>
  <si>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</si>
  <si>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</si>
  <si>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</si>
  <si>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</si>
  <si>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</si>
  <si>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</si>
  <si>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</si>
  <si>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</si>
  <si>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</si>
  <si>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</si>
  <si>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</si>
  <si>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</si>
  <si>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</si>
  <si>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</si>
  <si>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</si>
  <si>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</si>
  <si>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</si>
  <si>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</si>
  <si>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</si>
  <si>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</si>
  <si>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</si>
  <si>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</si>
  <si>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</si>
  <si>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</si>
  <si>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</si>
  <si>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</si>
  <si>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</si>
  <si>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</si>
  <si>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</si>
  <si>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</si>
  <si>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</si>
  <si>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</si>
  <si>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</si>
  <si>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</si>
  <si>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</si>
  <si>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</si>
  <si>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</si>
  <si>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</si>
  <si>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</si>
  <si>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</si>
  <si>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</si>
  <si>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</si>
  <si>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</si>
  <si>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</si>
  <si>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</si>
  <si>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</si>
  <si>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</si>
  <si>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</si>
  <si>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</si>
  <si>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</si>
  <si>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</si>
  <si>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</si>
  <si>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</si>
  <si>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</si>
  <si>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</si>
  <si>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</si>
  <si>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</si>
  <si>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</si>
  <si>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</si>
  <si>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</si>
  <si>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</si>
  <si>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</si>
  <si>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</si>
  <si>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</si>
  <si>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</si>
  <si>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</si>
  <si>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</si>
  <si>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</si>
  <si>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</si>
  <si>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</si>
  <si>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</si>
  <si>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</si>
  <si>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</si>
  <si>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</si>
  <si>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</si>
  <si>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</si>
  <si>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</si>
  <si>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</si>
  <si>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</si>
  <si>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</si>
  <si>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</si>
  <si>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</si>
  <si>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</si>
  <si>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</si>
  <si>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</si>
  <si>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</si>
  <si>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</si>
  <si>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</si>
  <si>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</si>
  <si>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</si>
  <si>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</si>
  <si>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</si>
  <si>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</si>
  <si>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</si>
  <si>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</si>
  <si>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</si>
  <si>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</si>
  <si>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</si>
  <si>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</si>
  <si>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</si>
  <si>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</si>
  <si>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</si>
  <si>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</si>
  <si>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</si>
  <si>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</si>
  <si>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</si>
  <si>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</si>
  <si>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</si>
  <si>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</si>
  <si>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</si>
  <si>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</si>
  <si>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</si>
  <si>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</si>
  <si>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</si>
  <si>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</si>
  <si>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</si>
  <si>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</si>
  <si>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</si>
  <si>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</si>
  <si>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</si>
  <si>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</si>
  <si>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</si>
  <si>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</si>
  <si>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</si>
  <si>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</si>
  <si>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</si>
  <si>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</si>
  <si>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</si>
  <si>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</si>
  <si>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</si>
  <si>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</si>
  <si>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</si>
  <si>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</si>
  <si>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</si>
  <si>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</si>
  <si>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</si>
  <si>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</si>
  <si>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</si>
  <si>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</si>
  <si>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</si>
  <si>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</si>
  <si>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</si>
  <si>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</si>
  <si>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</si>
  <si>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</si>
  <si>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</si>
  <si>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</si>
  <si>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</si>
  <si>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</si>
  <si>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</si>
  <si>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</si>
  <si>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</si>
  <si>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</si>
  <si>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</si>
  <si>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</si>
  <si>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</si>
  <si>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</si>
  <si>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</si>
  <si>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</si>
  <si>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</si>
  <si>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</si>
  <si>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</si>
  <si>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</si>
  <si>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</si>
  <si>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</si>
  <si>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</si>
  <si>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</si>
  <si>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</si>
  <si>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</si>
  <si>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</si>
  <si>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</si>
  <si>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</si>
  <si>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</si>
  <si>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</si>
  <si>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</si>
  <si>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</si>
  <si>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</si>
  <si>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</si>
  <si>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</si>
  <si>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</si>
  <si>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</si>
  <si>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</si>
  <si>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</si>
  <si>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</si>
  <si>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</si>
  <si>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</si>
  <si>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</si>
  <si>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</si>
  <si>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</si>
  <si>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</si>
  <si>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</si>
  <si>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</si>
  <si>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</si>
  <si>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</si>
  <si>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</si>
  <si>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</si>
  <si>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</si>
  <si>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</si>
  <si>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</si>
  <si>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</si>
  <si>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</si>
  <si>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</si>
  <si>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</si>
  <si>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</si>
  <si>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</si>
  <si>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</si>
  <si>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</si>
  <si>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</si>
  <si>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</si>
  <si>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</si>
  <si>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</si>
  <si>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</si>
  <si>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</si>
  <si>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</si>
  <si>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</si>
  <si>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</si>
  <si>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</si>
  <si>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</si>
  <si>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</si>
  <si>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</si>
  <si>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</si>
  <si>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</si>
  <si>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</si>
  <si>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</si>
  <si>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</si>
  <si>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</si>
  <si>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</si>
  <si>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</si>
  <si>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</si>
  <si>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</si>
  <si>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</si>
  <si>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</si>
  <si>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</si>
  <si>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</si>
  <si>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</si>
  <si>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</si>
  <si>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</si>
  <si>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</si>
  <si>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</si>
  <si>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</si>
  <si>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</si>
  <si>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</si>
  <si>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</si>
  <si>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</si>
  <si>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</si>
  <si>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</si>
  <si>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</si>
  <si>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</si>
  <si>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</si>
  <si>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</si>
  <si>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</si>
  <si>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</si>
  <si>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</si>
  <si>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</si>
  <si>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</si>
  <si>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</si>
  <si>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</si>
  <si>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</si>
  <si>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</si>
  <si>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</si>
  <si>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</si>
  <si>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</si>
  <si>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</si>
  <si>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</si>
  <si>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</si>
  <si>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</si>
  <si>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</si>
  <si>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</si>
  <si>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</si>
  <si>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</si>
  <si>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</si>
  <si>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</si>
  <si>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</si>
  <si>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</si>
  <si>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</si>
  <si>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</si>
  <si>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</si>
  <si>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</si>
  <si>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</si>
  <si>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</si>
  <si>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</si>
  <si>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</si>
  <si>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</si>
  <si>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</si>
  <si>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</si>
  <si>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</si>
  <si>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</si>
  <si>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</si>
  <si>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</si>
  <si>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</si>
  <si>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</si>
  <si>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</si>
  <si>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</si>
  <si>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</si>
  <si>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</si>
  <si>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</si>
  <si>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</si>
  <si>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</si>
  <si>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</si>
  <si>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</si>
  <si>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</si>
  <si>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</si>
  <si>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</si>
  <si>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</si>
  <si>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</si>
  <si>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</si>
  <si>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</si>
  <si>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</si>
  <si>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</si>
  <si>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</si>
  <si>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</si>
  <si>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</si>
  <si>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</si>
  <si>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</si>
  <si>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</si>
  <si>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</si>
  <si>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</si>
  <si>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</si>
  <si>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</si>
  <si>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</si>
  <si>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</si>
  <si>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</si>
  <si>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</si>
  <si>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</si>
  <si>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</si>
  <si>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</si>
  <si>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</si>
  <si>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</si>
  <si>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</si>
  <si>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</si>
  <si>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</si>
  <si>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</si>
  <si>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</si>
  <si>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</si>
  <si>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</si>
  <si>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</si>
  <si>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</si>
  <si>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</si>
  <si>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</si>
  <si>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</si>
  <si>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</si>
  <si>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</si>
  <si>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</si>
  <si>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</si>
  <si>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</si>
  <si>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</si>
  <si>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</si>
  <si>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</si>
  <si>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</si>
  <si>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</si>
  <si>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</si>
  <si>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</si>
  <si>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</si>
  <si>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</si>
  <si>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</si>
  <si>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</si>
  <si>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</si>
  <si>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</si>
  <si>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</si>
  <si>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</si>
  <si>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</si>
  <si>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</si>
  <si>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</si>
  <si>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</si>
  <si>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</si>
  <si>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</si>
  <si>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</si>
  <si>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</si>
  <si>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</si>
  <si>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</si>
  <si>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</si>
  <si>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</si>
  <si>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</si>
  <si>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</si>
  <si>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</si>
  <si>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</si>
  <si>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</si>
  <si>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</si>
  <si>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</si>
  <si>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</si>
  <si>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</si>
  <si>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</si>
  <si>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</si>
  <si>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</si>
  <si>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</si>
  <si>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</si>
  <si>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</si>
  <si>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</si>
  <si>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</si>
  <si>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</si>
  <si>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</si>
  <si>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</si>
  <si>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</si>
  <si>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</si>
  <si>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</si>
  <si>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</si>
  <si>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</si>
  <si>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</si>
  <si>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</si>
  <si>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</si>
  <si>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</si>
  <si>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</si>
  <si>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</si>
  <si>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</si>
  <si>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</si>
  <si>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</si>
  <si>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</si>
  <si>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</si>
  <si>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</si>
  <si>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</si>
  <si>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</si>
  <si>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</si>
  <si>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</si>
  <si>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</si>
  <si>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</si>
  <si>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</si>
  <si>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</si>
  <si>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</si>
  <si>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</si>
  <si>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</si>
  <si>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</si>
  <si>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</si>
  <si>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</si>
  <si>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</si>
  <si>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</si>
  <si>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</si>
  <si>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</si>
  <si>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</si>
  <si>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</si>
  <si>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</si>
  <si>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</si>
  <si>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</si>
  <si>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</si>
  <si>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</si>
  <si>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</si>
  <si>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</si>
  <si>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</si>
  <si>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</si>
  <si>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</si>
  <si>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</si>
  <si>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</si>
  <si>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</si>
  <si>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</si>
  <si>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</si>
  <si>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</si>
  <si>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</si>
  <si>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</si>
  <si>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</si>
  <si>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</si>
  <si>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</si>
  <si>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</si>
  <si>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</si>
  <si>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</si>
  <si>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</si>
  <si>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</si>
  <si>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</si>
  <si>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</si>
  <si>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</si>
  <si>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</si>
  <si>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</si>
  <si>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</si>
  <si>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</si>
  <si>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</si>
  <si>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</si>
  <si>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</si>
  <si>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</si>
  <si>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</si>
  <si>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</si>
  <si>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</si>
  <si>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</si>
  <si>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</si>
  <si>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</si>
  <si>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</si>
  <si>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</si>
  <si>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</si>
  <si>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</si>
  <si>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</si>
  <si>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</si>
  <si>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</si>
  <si>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</si>
  <si>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</si>
  <si>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</si>
  <si>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</si>
  <si>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</si>
  <si>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</si>
  <si>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</si>
  <si>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</si>
  <si>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</si>
  <si>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</si>
  <si>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</si>
  <si>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</si>
  <si>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</si>
  <si>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</si>
  <si>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</si>
  <si>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</si>
  <si>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</si>
  <si>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</si>
  <si>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</si>
  <si>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</si>
  <si>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</si>
  <si>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</si>
  <si>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</si>
  <si>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</si>
  <si>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</si>
  <si>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</si>
  <si>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</si>
  <si>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</si>
  <si>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</si>
  <si>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</si>
  <si>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</si>
  <si>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</si>
  <si>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</si>
  <si>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</si>
  <si>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</si>
  <si>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</si>
  <si>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</si>
  <si>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</si>
  <si>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</si>
  <si>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</si>
  <si>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</si>
  <si>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</si>
  <si>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</si>
  <si>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</si>
  <si>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</si>
  <si>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</si>
  <si>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</si>
  <si>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</si>
  <si>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</si>
  <si>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</si>
  <si>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</si>
  <si>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</si>
  <si>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</si>
  <si>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</si>
  <si>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</si>
  <si>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</si>
  <si>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</si>
  <si>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</si>
  <si>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</si>
  <si>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</si>
  <si>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</si>
  <si>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</si>
  <si>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</si>
  <si>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</si>
  <si>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</si>
  <si>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</si>
  <si>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</si>
  <si>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</si>
  <si>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</si>
  <si>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</si>
  <si>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</si>
  <si>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</si>
  <si>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</si>
  <si>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</si>
  <si>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</si>
  <si>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</si>
  <si>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</si>
  <si>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</si>
  <si>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</si>
  <si>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</si>
  <si>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</si>
  <si>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</si>
  <si>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</si>
  <si>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</si>
  <si>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</si>
  <si>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</si>
  <si>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</si>
  <si>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</si>
  <si>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</si>
  <si>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</si>
  <si>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</si>
  <si>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</si>
  <si>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</si>
  <si>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</si>
  <si>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</si>
  <si>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</si>
  <si>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</si>
  <si>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</si>
  <si>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</si>
  <si>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</si>
  <si>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</si>
  <si>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</si>
  <si>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</si>
  <si>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</si>
  <si>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</si>
  <si>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</si>
  <si>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</si>
  <si>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</si>
  <si>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</si>
  <si>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</si>
  <si>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</si>
  <si>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</si>
  <si>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</si>
  <si>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</si>
  <si>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</si>
  <si>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</si>
  <si>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</si>
  <si>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</si>
  <si>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</si>
  <si>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</si>
  <si>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</si>
  <si>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</si>
  <si>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</si>
  <si>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</si>
  <si>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</si>
  <si>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</si>
  <si>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</si>
  <si>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</si>
  <si>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</si>
  <si>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</si>
  <si>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</si>
  <si>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</si>
  <si>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</si>
  <si>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</si>
  <si>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</si>
  <si>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</si>
  <si>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</si>
  <si>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</si>
  <si>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</si>
  <si>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</si>
  <si>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</si>
  <si>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</si>
  <si>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</si>
  <si>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</si>
  <si>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</si>
  <si>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</si>
  <si>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</si>
  <si>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</si>
  <si>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</si>
  <si>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</si>
  <si>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</si>
  <si>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</si>
  <si>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</si>
  <si>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</si>
  <si>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</si>
  <si>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</si>
  <si>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</si>
  <si>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</si>
  <si>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</si>
  <si>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</si>
  <si>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</si>
  <si>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</si>
  <si>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</si>
  <si>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</si>
  <si>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</si>
  <si>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</si>
  <si>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</si>
  <si>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</si>
  <si>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</si>
  <si>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</si>
  <si>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</si>
  <si>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</si>
  <si>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</si>
  <si>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</si>
  <si>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</si>
  <si>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</si>
  <si>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</si>
  <si>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</si>
  <si>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</si>
  <si>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</si>
  <si>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</si>
  <si>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</si>
  <si>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</si>
  <si>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</si>
  <si>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</si>
  <si>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</si>
  <si>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</si>
  <si>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</si>
  <si>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</si>
  <si>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</si>
  <si>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</si>
  <si>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</si>
  <si>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</si>
  <si>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</si>
  <si>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</si>
  <si>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</si>
  <si>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</si>
  <si>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</si>
  <si>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</si>
  <si>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</si>
  <si>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</si>
  <si>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</si>
  <si>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</si>
  <si>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</si>
  <si>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</si>
  <si>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</si>
  <si>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</si>
  <si>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</si>
  <si>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</si>
  <si>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</si>
  <si>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</si>
  <si>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</si>
  <si>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</si>
  <si>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</si>
  <si>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</si>
  <si>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</si>
  <si>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</si>
  <si>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</si>
  <si>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</si>
  <si>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</si>
  <si>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</si>
  <si>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</si>
  <si>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</si>
  <si>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</si>
  <si>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</si>
  <si>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</si>
  <si>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</si>
  <si>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</si>
  <si>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</si>
  <si>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</si>
  <si>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</si>
  <si>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</si>
  <si>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</si>
  <si>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</si>
  <si>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</si>
  <si>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</si>
  <si>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</si>
  <si>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</si>
  <si>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</si>
  <si>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</si>
  <si>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</si>
  <si>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</si>
  <si>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</si>
  <si>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</si>
  <si>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</si>
  <si>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</si>
  <si>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</si>
  <si>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</si>
  <si>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</si>
  <si>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</si>
  <si>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</si>
  <si>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</si>
  <si>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</si>
  <si>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</si>
  <si>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</si>
  <si>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</si>
  <si>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</si>
  <si>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</si>
  <si>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</si>
  <si>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</si>
  <si>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</si>
  <si>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</si>
  <si>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</si>
  <si>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</si>
  <si>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</si>
  <si>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</si>
  <si>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</si>
  <si>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</si>
  <si>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</si>
  <si>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</si>
  <si>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</si>
  <si>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</si>
  <si>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</si>
  <si>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</si>
  <si>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</si>
  <si>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</si>
  <si>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</si>
  <si>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</si>
  <si>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</si>
  <si>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</si>
  <si>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</si>
  <si>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</si>
  <si>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</si>
  <si>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</si>
  <si>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</si>
  <si>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</si>
  <si>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</si>
  <si>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</si>
  <si>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</si>
  <si>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</si>
  <si>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</si>
  <si>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</si>
  <si>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</si>
  <si>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</si>
  <si>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</si>
  <si>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</si>
  <si>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</si>
  <si>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</si>
  <si>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</si>
  <si>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</si>
  <si>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</si>
  <si>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</si>
  <si>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</si>
  <si>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</si>
  <si>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</si>
  <si>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</si>
  <si>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</si>
  <si>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</si>
  <si>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</si>
  <si>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</si>
  <si>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</si>
  <si>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</si>
  <si>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</si>
  <si>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</si>
  <si>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</si>
  <si>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</si>
  <si>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</si>
  <si>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</si>
  <si>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</si>
  <si>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</si>
  <si>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</si>
  <si>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</si>
  <si>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</si>
  <si>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</si>
  <si>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</si>
  <si>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</si>
  <si>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</si>
  <si>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</si>
  <si>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</si>
  <si>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</si>
  <si>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</si>
  <si>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</si>
  <si>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</si>
  <si>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</si>
  <si>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</si>
  <si>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</si>
  <si>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</si>
  <si>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</si>
  <si>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</si>
  <si>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</si>
  <si>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</si>
  <si>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</si>
  <si>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</si>
  <si>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</si>
  <si>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</si>
  <si>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</si>
  <si>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</si>
  <si>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</si>
  <si>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</si>
  <si>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</si>
  <si>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</si>
  <si>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</si>
  <si>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</si>
  <si>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</si>
  <si>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</si>
  <si>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</si>
  <si>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</si>
  <si>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</si>
  <si>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</si>
  <si>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</si>
  <si>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</si>
  <si>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</si>
  <si>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</si>
  <si>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</si>
  <si>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</si>
  <si>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</si>
  <si>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</si>
  <si>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</si>
  <si>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</si>
  <si>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</si>
  <si>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</si>
  <si>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</si>
  <si>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</si>
  <si>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</si>
  <si>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</si>
  <si>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</si>
  <si>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</si>
  <si>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</si>
  <si>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</si>
  <si>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</si>
  <si>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</si>
  <si>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</si>
  <si>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</si>
  <si>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</si>
  <si>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</si>
  <si>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</si>
  <si>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</si>
  <si>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</si>
  <si>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</si>
  <si>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</si>
  <si>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</si>
  <si>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</si>
  <si>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</si>
  <si>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</si>
  <si>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</si>
  <si>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</si>
  <si>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</si>
  <si>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</si>
  <si>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</si>
  <si>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</si>
  <si>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</si>
  <si>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</si>
  <si>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</si>
  <si>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</si>
  <si>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</si>
  <si>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</si>
  <si>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</si>
  <si>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</si>
  <si>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</si>
  <si>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</si>
  <si>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</si>
  <si>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</si>
  <si>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</si>
  <si>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</si>
  <si>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</si>
  <si>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</si>
  <si>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</si>
  <si>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</si>
  <si>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</si>
  <si>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</si>
  <si>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</si>
  <si>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</si>
  <si>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</si>
  <si>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</si>
  <si>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</si>
  <si>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</si>
  <si>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</si>
  <si>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</si>
  <si>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</si>
  <si>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</si>
  <si>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</si>
  <si>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</si>
  <si>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</si>
  <si>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</si>
  <si>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</si>
  <si>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</si>
  <si>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</si>
  <si>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</si>
  <si>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</si>
  <si>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</si>
  <si>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</si>
  <si>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</si>
  <si>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</si>
  <si>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</si>
  <si>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</si>
  <si>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</si>
  <si>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</si>
  <si>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</si>
  <si>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</si>
  <si>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</si>
  <si>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</si>
  <si>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</si>
  <si>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</si>
  <si>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</si>
  <si>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</si>
  <si>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</si>
  <si>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</si>
  <si>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</si>
  <si>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</si>
  <si>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</si>
  <si>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</si>
  <si>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</si>
  <si>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</si>
  <si>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</si>
  <si>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</si>
  <si>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</si>
  <si>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</si>
  <si>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</si>
  <si>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</si>
  <si>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</si>
  <si>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</si>
  <si>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</si>
  <si>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</si>
  <si>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</si>
  <si>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</si>
  <si>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</si>
  <si>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</si>
  <si>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</si>
  <si>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</si>
  <si>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</si>
  <si>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</si>
  <si>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</si>
  <si>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</si>
  <si>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</si>
  <si>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</si>
  <si>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</si>
  <si>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</si>
  <si>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</si>
  <si>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</si>
  <si>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</si>
  <si>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</si>
  <si>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</si>
  <si>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</si>
  <si>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</si>
  <si>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</si>
  <si>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</si>
  <si>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</si>
  <si>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</si>
  <si>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</si>
  <si>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</si>
  <si>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</si>
  <si>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</si>
  <si>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</si>
  <si>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</si>
  <si>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</si>
  <si>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</si>
  <si>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</si>
  <si>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</si>
  <si>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</si>
  <si>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</si>
  <si>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</si>
  <si>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</si>
  <si>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</si>
  <si>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</si>
  <si>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</si>
  <si>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</si>
  <si>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</si>
  <si>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</si>
  <si>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</si>
  <si>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</si>
  <si>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</si>
  <si>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</si>
  <si>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</si>
  <si>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</si>
  <si>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</si>
  <si>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</si>
  <si>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</si>
  <si>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</si>
  <si>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</si>
  <si>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</si>
  <si>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</si>
  <si>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</si>
  <si>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</si>
  <si>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</si>
  <si>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</si>
  <si>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</si>
  <si>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</si>
  <si>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</si>
  <si>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</si>
  <si>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</si>
  <si>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</si>
  <si>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</si>
  <si>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</si>
  <si>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</si>
  <si>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</si>
  <si>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</si>
  <si>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</si>
  <si>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</si>
  <si>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</si>
  <si>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</si>
  <si>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</si>
  <si>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</si>
  <si>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</si>
  <si>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</si>
  <si>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</si>
  <si>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</si>
  <si>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</si>
  <si>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</si>
  <si>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</si>
  <si>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</si>
  <si>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</si>
  <si>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</si>
  <si>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</si>
  <si>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</si>
  <si>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</si>
  <si>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</si>
  <si>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</si>
  <si>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</si>
  <si>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</si>
  <si>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</si>
  <si>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</si>
  <si>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</si>
  <si>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</si>
  <si>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</si>
  <si>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</si>
  <si>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</si>
  <si>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</si>
  <si>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</si>
  <si>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</si>
  <si>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</si>
  <si>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</si>
  <si>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</si>
  <si>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</si>
  <si>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</si>
  <si>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</si>
  <si>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</si>
  <si>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</si>
  <si>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</si>
  <si>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</si>
  <si>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</si>
  <si>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</si>
  <si>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</si>
  <si>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</si>
  <si>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</si>
  <si>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</si>
  <si>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</si>
  <si>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</si>
  <si>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</si>
  <si>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</si>
  <si>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</si>
  <si>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</si>
  <si>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</si>
  <si>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</si>
  <si>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</si>
  <si>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</si>
  <si>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</si>
  <si>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</si>
  <si>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</si>
  <si>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</si>
  <si>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</si>
  <si>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</si>
  <si>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</si>
  <si>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</si>
  <si>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</si>
  <si>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</si>
  <si>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</si>
  <si>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</si>
  <si>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</si>
  <si>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</si>
  <si>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</si>
  <si>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</si>
  <si>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</si>
  <si>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</si>
  <si>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</si>
  <si>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</si>
  <si>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</si>
  <si>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</si>
  <si>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</si>
  <si>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</si>
  <si>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</si>
  <si>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</si>
  <si>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</si>
  <si>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</si>
  <si>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</si>
  <si>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</si>
  <si>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</si>
  <si>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</si>
  <si>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</si>
  <si>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</si>
  <si>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</si>
  <si>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</si>
  <si>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</si>
  <si>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</si>
  <si>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</si>
  <si>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</si>
  <si>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</si>
  <si>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</si>
  <si>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</si>
  <si>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</si>
  <si>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</si>
  <si>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</si>
  <si>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</si>
  <si>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</si>
  <si>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</si>
  <si>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</si>
  <si>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</si>
  <si>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</si>
  <si>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</si>
  <si>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</si>
  <si>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</si>
  <si>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</si>
  <si>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</si>
  <si>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</si>
  <si>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</si>
  <si>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</si>
  <si>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</si>
  <si>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</si>
  <si>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</si>
  <si>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</si>
  <si>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</si>
  <si>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</si>
  <si>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</si>
  <si>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</si>
  <si>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</si>
  <si>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</si>
  <si>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</si>
  <si>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</si>
  <si>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</si>
  <si>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</si>
  <si>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</si>
  <si>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</si>
  <si>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</si>
  <si>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</si>
  <si>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</si>
  <si>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</si>
  <si>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</si>
  <si>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</si>
  <si>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</si>
  <si>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</si>
  <si>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</si>
  <si>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</si>
  <si>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</si>
  <si>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</si>
  <si>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</si>
  <si>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</si>
  <si>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</si>
  <si>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</si>
  <si>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</si>
  <si>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</si>
  <si>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</si>
  <si>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</si>
  <si>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</si>
  <si>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</si>
  <si>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</si>
  <si>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</si>
  <si>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</si>
  <si>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</si>
  <si>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</si>
  <si>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</si>
  <si>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</si>
  <si>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</si>
  <si>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</si>
  <si>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</si>
  <si>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</si>
  <si>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</si>
  <si>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</si>
  <si>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</si>
  <si>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</si>
  <si>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</si>
  <si>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</si>
  <si>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</si>
  <si>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</si>
  <si>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</si>
  <si>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</si>
  <si>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</si>
  <si>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</si>
  <si>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</si>
  <si>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</si>
  <si>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</si>
  <si>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</si>
  <si>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</si>
  <si>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</si>
  <si>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</si>
  <si>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</si>
  <si>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</si>
  <si>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</si>
  <si>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</si>
  <si>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</si>
  <si>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</si>
  <si>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</si>
  <si>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</si>
  <si>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</si>
  <si>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</si>
  <si>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</si>
  <si>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</si>
  <si>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</si>
  <si>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</si>
  <si>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</si>
  <si>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</si>
  <si>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</si>
  <si>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</si>
  <si>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</si>
  <si>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</si>
  <si>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</si>
  <si>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</si>
  <si>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</si>
  <si>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</si>
  <si>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</si>
  <si>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</si>
  <si>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</si>
  <si>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</si>
  <si>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</si>
  <si>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</si>
  <si>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</si>
  <si>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</si>
  <si>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</si>
  <si>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</si>
  <si>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</si>
  <si>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</si>
  <si>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</si>
  <si>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</si>
  <si>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</si>
  <si>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</si>
  <si>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</si>
  <si>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</si>
  <si>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</si>
  <si>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</si>
  <si>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</si>
  <si>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</si>
  <si>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</si>
  <si>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</si>
  <si>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</si>
  <si>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</si>
  <si>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</si>
  <si>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</si>
  <si>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</si>
  <si>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</si>
  <si>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</si>
  <si>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</si>
  <si>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</si>
  <si>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</si>
  <si>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</si>
  <si>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</si>
  <si>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</si>
  <si>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</si>
  <si>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</si>
  <si>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</si>
  <si>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</si>
  <si>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</si>
  <si>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</si>
  <si>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</si>
  <si>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</si>
  <si>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</si>
  <si>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</si>
  <si>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</si>
  <si>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</si>
  <si>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</si>
  <si>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</si>
  <si>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</si>
  <si>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</si>
  <si>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</si>
  <si>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</si>
  <si>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</si>
  <si>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</si>
  <si>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</si>
  <si>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</si>
  <si>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</si>
  <si>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</si>
  <si>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</si>
  <si>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</si>
  <si>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</si>
  <si>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</si>
  <si>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</si>
  <si>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</si>
  <si>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</si>
  <si>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</si>
  <si>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</si>
  <si>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</si>
  <si>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</si>
  <si>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</si>
  <si>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</si>
  <si>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</si>
  <si>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</si>
  <si>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</si>
  <si>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</si>
  <si>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</si>
  <si>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</si>
  <si>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</si>
  <si>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</si>
  <si>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</si>
  <si>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</si>
  <si>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</si>
  <si>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</si>
  <si>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</si>
  <si>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</si>
  <si>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</si>
  <si>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</si>
  <si>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</si>
  <si>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</si>
  <si>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</si>
  <si>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</si>
  <si>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</si>
  <si>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</si>
  <si>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</si>
  <si>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</si>
  <si>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</si>
  <si>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</si>
  <si>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</si>
  <si>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</si>
  <si>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</si>
  <si>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</si>
  <si>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</si>
  <si>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</si>
  <si>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</si>
  <si>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</si>
  <si>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</si>
  <si>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</si>
  <si>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</si>
  <si>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</si>
  <si>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</si>
  <si>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</si>
  <si>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</si>
  <si>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</si>
  <si>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</si>
  <si>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</si>
  <si>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</si>
  <si>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</si>
  <si>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</si>
  <si>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</si>
  <si>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</si>
  <si>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</si>
  <si>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</si>
  <si>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</si>
  <si>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</si>
  <si>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</si>
  <si>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</si>
  <si>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</si>
  <si>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</si>
  <si>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</si>
  <si>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</si>
  <si>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</si>
  <si>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</si>
  <si>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</si>
  <si>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</si>
  <si>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</si>
  <si>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</si>
  <si>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</si>
  <si>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</si>
  <si>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</si>
  <si>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</si>
  <si>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</si>
  <si>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</si>
  <si>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</si>
  <si>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</si>
  <si>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</si>
  <si>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</si>
  <si>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</si>
  <si>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</si>
  <si>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</si>
  <si>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</si>
  <si>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</si>
  <si>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</si>
  <si>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</si>
  <si>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</si>
  <si>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</si>
  <si>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</si>
  <si>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</si>
  <si>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</si>
  <si>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</si>
  <si>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</si>
  <si>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</si>
  <si>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</si>
  <si>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</si>
  <si>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</si>
  <si>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</si>
  <si>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</si>
  <si>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</si>
  <si>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</si>
  <si>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</si>
  <si>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</si>
  <si>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</si>
  <si>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</si>
  <si>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</si>
  <si>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</si>
  <si>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</si>
  <si>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</si>
  <si>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</si>
  <si>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</si>
  <si>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</si>
  <si>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</si>
  <si>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</si>
  <si>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</si>
  <si>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</si>
  <si>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</si>
  <si>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</si>
  <si>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</si>
  <si>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</si>
  <si>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</si>
  <si>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</si>
  <si>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</si>
  <si>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</si>
  <si>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</si>
  <si>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</si>
  <si>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</si>
  <si>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</si>
  <si>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</si>
  <si>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</si>
  <si>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</si>
  <si>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</si>
  <si>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</si>
  <si>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</si>
  <si>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</si>
  <si>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</si>
  <si>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</si>
  <si>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</si>
  <si>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</si>
  <si>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</si>
  <si>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</si>
  <si>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</si>
  <si>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</si>
  <si>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</si>
  <si>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</si>
  <si>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</si>
  <si>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</si>
  <si>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</si>
  <si>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</si>
  <si>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</si>
  <si>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</si>
  <si>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</si>
  <si>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</si>
  <si>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</si>
  <si>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</si>
  <si>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</si>
  <si>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</si>
  <si>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</si>
  <si>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</si>
  <si>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</si>
  <si>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</si>
  <si>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</si>
  <si>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</si>
  <si>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</si>
  <si>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</si>
  <si>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</si>
  <si>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</si>
  <si>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</si>
  <si>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</si>
  <si>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</si>
  <si>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</si>
  <si>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</si>
  <si>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</si>
  <si>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</si>
  <si>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</si>
  <si>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</si>
  <si>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</si>
  <si>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</si>
  <si>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</si>
  <si>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</si>
  <si>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</si>
  <si>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</si>
  <si>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</si>
  <si>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</si>
  <si>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</si>
  <si>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</si>
  <si>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</si>
  <si>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</si>
  <si>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</si>
  <si>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</si>
  <si>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</si>
  <si>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</si>
  <si>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</si>
  <si>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</si>
  <si>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</si>
  <si>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</si>
  <si>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</si>
  <si>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</si>
  <si>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</si>
  <si>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</si>
  <si>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</si>
  <si>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</si>
  <si>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</si>
  <si>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</si>
  <si>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</si>
  <si>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</si>
  <si>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</si>
  <si>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</si>
  <si>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</si>
  <si>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</si>
  <si>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</si>
  <si>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</si>
  <si>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</si>
  <si>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</si>
  <si>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</si>
  <si>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</si>
  <si>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</si>
  <si>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</si>
  <si>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</si>
  <si>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</si>
  <si>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</si>
  <si>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</si>
  <si>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</si>
  <si>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</si>
  <si>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</si>
  <si>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</si>
  <si>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</si>
  <si>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</si>
  <si>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</si>
  <si>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</si>
  <si>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</si>
  <si>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</si>
  <si>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</si>
  <si>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</si>
  <si>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</si>
  <si>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</si>
  <si>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</si>
  <si>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</si>
  <si>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</si>
  <si>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</si>
  <si>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</si>
  <si>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</si>
  <si>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</si>
  <si>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</si>
  <si>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</si>
  <si>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</si>
  <si>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</si>
  <si>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</si>
  <si>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</si>
  <si>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</si>
  <si>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</si>
  <si>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</si>
  <si>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</si>
  <si>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</si>
  <si>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</si>
  <si>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</si>
  <si>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</si>
  <si>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</si>
  <si>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</si>
  <si>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</si>
  <si>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</si>
  <si>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</si>
  <si>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</si>
  <si>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</si>
  <si>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</si>
  <si>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</si>
  <si>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</si>
  <si>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</si>
  <si>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</si>
  <si>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</si>
  <si>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</si>
  <si>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</si>
  <si>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</si>
  <si>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</si>
  <si>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</si>
  <si>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</si>
  <si>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</si>
  <si>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</si>
  <si>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</si>
  <si>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</si>
  <si>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</si>
  <si>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</si>
  <si>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</si>
  <si>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</si>
  <si>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</si>
  <si>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</si>
  <si>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</si>
  <si>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</si>
  <si>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</si>
  <si>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</si>
  <si>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</si>
  <si>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</si>
  <si>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</si>
  <si>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</si>
  <si>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</si>
  <si>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</si>
  <si>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</si>
  <si>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</si>
  <si>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</si>
  <si>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</si>
  <si>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</si>
  <si>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</si>
  <si>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</si>
  <si>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</si>
  <si>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</si>
  <si>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</si>
  <si>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</si>
  <si>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</si>
  <si>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</si>
  <si>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</si>
  <si>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</si>
  <si>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</si>
  <si>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</si>
  <si>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</si>
  <si>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</si>
  <si>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</si>
  <si>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</si>
  <si>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</si>
  <si>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</si>
  <si>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</si>
  <si>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</si>
  <si>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</si>
  <si>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</si>
  <si>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</si>
  <si>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</si>
  <si>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</si>
  <si>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</si>
  <si>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</si>
  <si>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</si>
  <si>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</si>
  <si>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</si>
  <si>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</si>
  <si>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</si>
  <si>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</si>
  <si>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</si>
  <si>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</si>
  <si>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</si>
  <si>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</si>
  <si>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</si>
  <si>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</si>
  <si>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</si>
  <si>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</si>
  <si>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</si>
  <si>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</si>
  <si>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</si>
  <si>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</si>
  <si>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</si>
  <si>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</si>
  <si>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</si>
  <si>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</si>
  <si>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</si>
  <si>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</si>
  <si>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</si>
  <si>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</si>
  <si>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</si>
  <si>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</si>
  <si>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</si>
  <si>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</si>
  <si>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</si>
  <si>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</si>
  <si>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</si>
  <si>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</si>
  <si>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</si>
  <si>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</si>
  <si>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</si>
  <si>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</si>
  <si>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</si>
  <si>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</si>
  <si>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</si>
  <si>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</si>
  <si>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</si>
  <si>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</si>
  <si>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</si>
  <si>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</si>
  <si>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</si>
  <si>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</si>
  <si>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</si>
  <si>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</si>
  <si>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</si>
  <si>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</si>
  <si>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</si>
  <si>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</si>
  <si>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</si>
  <si>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</si>
  <si>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</si>
  <si>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</si>
  <si>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</si>
  <si>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</si>
  <si>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</si>
  <si>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</si>
  <si>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</si>
  <si>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</si>
  <si>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</si>
  <si>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</si>
  <si>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</si>
  <si>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</si>
  <si>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</si>
  <si>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</si>
  <si>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</si>
  <si>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</si>
  <si>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</si>
  <si>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</si>
  <si>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</si>
  <si>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</si>
  <si>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</si>
  <si>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</si>
  <si>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</si>
  <si>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</si>
  <si>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</si>
  <si>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</si>
  <si>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</si>
  <si>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</si>
  <si>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</si>
  <si>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</si>
  <si>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</si>
  <si>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</si>
  <si>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</si>
  <si>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</si>
  <si>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</si>
  <si>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</si>
  <si>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</si>
  <si>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</si>
  <si>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</si>
  <si>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</si>
  <si>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</si>
  <si>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</si>
  <si>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</si>
  <si>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</si>
  <si>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</si>
  <si>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</si>
  <si>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</si>
  <si>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</si>
  <si>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</si>
  <si>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</si>
  <si>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</si>
  <si>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</si>
  <si>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</si>
  <si>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</si>
  <si>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</si>
  <si>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</si>
  <si>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</si>
  <si>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</si>
  <si>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</si>
  <si>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</si>
  <si>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</si>
  <si>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</si>
  <si>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</si>
  <si>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</si>
  <si>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</si>
  <si>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</si>
  <si>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</si>
  <si>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</si>
  <si>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</si>
  <si>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</si>
  <si>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</si>
  <si>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</si>
  <si>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</si>
  <si>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</si>
  <si>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</si>
  <si>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</si>
  <si>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</si>
  <si>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</si>
  <si>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</si>
  <si>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</si>
  <si>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</si>
  <si>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</si>
  <si>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</si>
  <si>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</si>
  <si>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</si>
  <si>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</si>
  <si>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</si>
  <si>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</si>
  <si>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</si>
  <si>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</si>
  <si>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</si>
  <si>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</si>
  <si>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</si>
  <si>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</si>
  <si>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</si>
  <si>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</si>
  <si>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</si>
  <si>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</si>
  <si>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</si>
  <si>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</si>
  <si>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</si>
  <si>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</si>
  <si>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</si>
  <si>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</si>
  <si>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</si>
  <si>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</si>
  <si>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</si>
  <si>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</si>
  <si>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</si>
  <si>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</si>
  <si>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</si>
  <si>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</si>
  <si>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</si>
  <si>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</si>
  <si>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</si>
  <si>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</si>
  <si>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</si>
  <si>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</si>
  <si>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</si>
  <si>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</si>
  <si>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</si>
  <si>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</si>
  <si>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</si>
  <si>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</si>
  <si>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</si>
  <si>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</si>
  <si>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</si>
  <si>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</si>
  <si>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</si>
  <si>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</si>
  <si>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</si>
  <si>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</si>
  <si>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</si>
  <si>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</si>
  <si>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</si>
  <si>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</si>
  <si>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</si>
  <si>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</si>
  <si>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</si>
  <si>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</si>
  <si>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</si>
  <si>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</si>
  <si>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</si>
  <si>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</si>
  <si>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</si>
  <si>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</si>
  <si>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</si>
  <si>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</si>
  <si>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</si>
  <si>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</si>
  <si>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</si>
  <si>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</si>
  <si>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</si>
  <si>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</si>
  <si>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</si>
  <si>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</si>
  <si>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</si>
  <si>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</si>
  <si>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</si>
  <si>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</si>
  <si>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</si>
  <si>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</si>
  <si>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</si>
  <si>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</si>
  <si>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</si>
  <si>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</si>
  <si>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</si>
  <si>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</si>
  <si>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</si>
  <si>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</si>
  <si>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</si>
  <si>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</si>
  <si>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</si>
  <si>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</si>
  <si>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</si>
  <si>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</si>
  <si>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</si>
  <si>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</si>
  <si>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</si>
  <si>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</si>
  <si>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</si>
  <si>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</si>
  <si>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</si>
  <si>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</si>
  <si>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</si>
  <si>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</si>
  <si>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</si>
  <si>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</si>
  <si>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</si>
  <si>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</si>
  <si>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</si>
  <si>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</si>
  <si>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</si>
  <si>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</si>
  <si>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</si>
  <si>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</si>
  <si>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</si>
  <si>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</si>
  <si>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</si>
  <si>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</si>
  <si>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</si>
  <si>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</si>
  <si>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</si>
  <si>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</si>
  <si>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</si>
  <si>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</si>
  <si>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</si>
  <si>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</si>
  <si>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</si>
  <si>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</si>
  <si>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</si>
  <si>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</si>
  <si>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</si>
  <si>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</si>
  <si>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</si>
  <si>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</si>
  <si>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</si>
  <si>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</si>
  <si>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</si>
  <si>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</si>
  <si>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</si>
  <si>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</si>
  <si>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</si>
  <si>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</si>
  <si>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</si>
  <si>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</si>
  <si>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</si>
  <si>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</si>
  <si>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</si>
  <si>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</si>
  <si>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</si>
  <si>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</si>
  <si>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</si>
  <si>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</si>
  <si>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</si>
  <si>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</si>
  <si>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</si>
  <si>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</si>
  <si>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</si>
  <si>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</si>
  <si>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</si>
  <si>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</si>
  <si>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</si>
  <si>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</si>
  <si>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</si>
  <si>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</si>
  <si>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</si>
  <si>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</si>
  <si>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</si>
  <si>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</si>
  <si>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</si>
  <si>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</si>
  <si>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</si>
  <si>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</si>
  <si>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</si>
  <si>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</si>
  <si>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</si>
  <si>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</si>
  <si>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</si>
  <si>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</si>
  <si>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</si>
  <si>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</si>
  <si>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</si>
  <si>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</si>
  <si>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</si>
  <si>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</si>
  <si>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</si>
  <si>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</si>
  <si>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</si>
  <si>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</si>
  <si>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</si>
  <si>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</si>
  <si>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</si>
  <si>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</si>
  <si>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</si>
  <si>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</si>
  <si>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</si>
  <si>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</si>
  <si>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</si>
  <si>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</si>
  <si>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</si>
  <si>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</si>
  <si>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</si>
  <si>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</si>
  <si>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</si>
  <si>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</si>
  <si>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</si>
  <si>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</si>
  <si>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</si>
  <si>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</si>
  <si>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</si>
  <si>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</si>
  <si>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</si>
  <si>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</si>
  <si>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</si>
  <si>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</si>
  <si>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</si>
  <si>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</si>
  <si>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</si>
  <si>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</si>
  <si>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</si>
  <si>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</si>
  <si>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</si>
  <si>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</si>
  <si>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</si>
  <si>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</si>
  <si>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</si>
  <si>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</si>
  <si>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</si>
  <si>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</si>
  <si>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</si>
  <si>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</si>
  <si>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</si>
  <si>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</si>
  <si>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</si>
  <si>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</si>
  <si>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</si>
  <si>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</si>
  <si>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</si>
  <si>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</si>
  <si>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</si>
  <si>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</si>
  <si>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</si>
  <si>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</si>
  <si>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</si>
  <si>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</si>
  <si>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</si>
  <si>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</si>
  <si>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</si>
  <si>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</si>
  <si>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</si>
  <si>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</si>
  <si>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</si>
  <si>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</si>
  <si>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</si>
  <si>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</si>
  <si>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</si>
  <si>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</si>
  <si>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</si>
  <si>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</si>
  <si>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</si>
  <si>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</si>
  <si>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</si>
  <si>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</si>
  <si>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</si>
  <si>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</si>
  <si>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</si>
  <si>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</si>
  <si>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</si>
  <si>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</si>
  <si>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</si>
  <si>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</si>
  <si>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</si>
  <si>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</si>
  <si>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</si>
  <si>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</si>
  <si>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</si>
  <si>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</si>
  <si>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</si>
  <si>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</si>
  <si>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</si>
  <si>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</si>
  <si>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</si>
  <si>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</si>
  <si>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</si>
  <si>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</si>
  <si>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</si>
  <si>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</si>
  <si>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</si>
  <si>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</si>
  <si>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</si>
  <si>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</si>
  <si>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</si>
  <si>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</si>
  <si>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</si>
  <si>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</si>
  <si>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</si>
  <si>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</si>
  <si>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</si>
  <si>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</si>
  <si>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</si>
  <si>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</si>
  <si>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</si>
  <si>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</si>
  <si>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</si>
  <si>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</si>
  <si>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</si>
  <si>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</si>
  <si>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</si>
  <si>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</si>
  <si>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</si>
  <si>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</si>
  <si>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</si>
  <si>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</si>
  <si>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</si>
  <si>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</si>
  <si>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</si>
  <si>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</si>
  <si>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</si>
  <si>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</si>
  <si>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</si>
  <si>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</si>
  <si>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</si>
  <si>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</si>
  <si>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</si>
  <si>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</si>
  <si>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</si>
  <si>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</si>
  <si>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</si>
  <si>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</si>
  <si>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</si>
  <si>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</si>
  <si>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</si>
  <si>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</si>
  <si>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</si>
  <si>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</si>
  <si>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</si>
  <si>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</si>
  <si>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</si>
  <si>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</si>
  <si>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</si>
  <si>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</si>
  <si>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</si>
  <si>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</si>
  <si>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</si>
  <si>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</si>
  <si>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</si>
  <si>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</si>
  <si>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</si>
  <si>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</si>
  <si>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</si>
  <si>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</si>
  <si>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</si>
  <si>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</si>
  <si>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</si>
  <si>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</si>
  <si>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</si>
  <si>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</si>
  <si>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</si>
  <si>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</si>
  <si>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</si>
  <si>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</si>
  <si>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</si>
  <si>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</si>
  <si>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</si>
  <si>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</si>
  <si>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</si>
  <si>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</si>
  <si>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</si>
  <si>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</si>
  <si>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</si>
  <si>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</si>
  <si>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</si>
  <si>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</si>
  <si>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</si>
  <si>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</si>
  <si>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</si>
  <si>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</si>
  <si>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</si>
  <si>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</si>
  <si>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</si>
  <si>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</si>
  <si>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</si>
  <si>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</si>
  <si>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</si>
  <si>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</si>
  <si>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</si>
  <si>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</si>
  <si>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</si>
  <si>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</si>
  <si>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</si>
  <si>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</si>
  <si>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</si>
  <si>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</si>
  <si>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</si>
  <si>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</si>
  <si>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</si>
  <si>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</si>
  <si>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</si>
  <si>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</si>
  <si>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</si>
  <si>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</si>
  <si>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</si>
  <si>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</si>
  <si>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</si>
  <si>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</si>
  <si>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</si>
  <si>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</si>
  <si>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</si>
  <si>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</si>
  <si>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</si>
  <si>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</si>
  <si>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</si>
  <si>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</si>
  <si>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</si>
  <si>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</si>
  <si>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</si>
  <si>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</si>
  <si>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</si>
  <si>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</si>
  <si>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</si>
  <si>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</si>
  <si>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</si>
  <si>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</si>
  <si>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</si>
  <si>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</si>
  <si>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</si>
  <si>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</si>
  <si>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</si>
  <si>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</si>
  <si>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</si>
  <si>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</si>
  <si>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</si>
  <si>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</si>
  <si>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</si>
  <si>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</si>
  <si>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</si>
  <si>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</si>
  <si>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</si>
  <si>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</si>
  <si>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</si>
  <si>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</si>
  <si>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</si>
  <si>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</si>
  <si>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</si>
  <si>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</si>
  <si>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</si>
  <si>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</si>
  <si>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</si>
  <si>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</si>
  <si>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</si>
  <si>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</si>
  <si>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</si>
  <si>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</si>
  <si>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</si>
  <si>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</si>
  <si>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</si>
  <si>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</si>
  <si>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</si>
  <si>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</si>
  <si>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</si>
  <si>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</si>
  <si>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</si>
  <si>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</si>
  <si>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</si>
  <si>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</si>
  <si>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</si>
  <si>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</si>
  <si>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</si>
  <si>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</si>
  <si>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</si>
  <si>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</si>
  <si>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</si>
  <si>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</si>
  <si>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</si>
  <si>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</si>
  <si>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</si>
  <si>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</si>
  <si>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</si>
  <si>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</si>
  <si>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</si>
  <si>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</si>
  <si>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</si>
  <si>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</si>
  <si>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</si>
  <si>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</si>
  <si>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</si>
  <si>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</si>
  <si>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</si>
  <si>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</si>
  <si>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</si>
  <si>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</si>
  <si>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</si>
  <si>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</si>
  <si>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</si>
  <si>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</si>
  <si>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</si>
  <si>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</si>
  <si>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</si>
  <si>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</si>
  <si>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</si>
  <si>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</si>
  <si>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</si>
  <si>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</si>
  <si>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</si>
  <si>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</si>
  <si>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</si>
  <si>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</si>
  <si>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</si>
  <si>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</si>
  <si>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</si>
  <si>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</si>
  <si>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</si>
  <si>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</si>
  <si>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</si>
  <si>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</si>
  <si>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</si>
  <si>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</si>
  <si>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</si>
  <si>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</si>
  <si>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</si>
  <si>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</si>
  <si>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</si>
  <si>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</si>
  <si>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</si>
  <si>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</si>
  <si>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</si>
  <si>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</si>
  <si>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</si>
  <si>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</si>
  <si>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</si>
  <si>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</si>
  <si>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</si>
  <si>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</si>
  <si>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</si>
  <si>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</si>
  <si>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</si>
  <si>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</si>
  <si>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</si>
  <si>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</si>
  <si>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</si>
  <si>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</si>
  <si>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</si>
  <si>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</si>
  <si>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</si>
  <si>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</si>
  <si>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</si>
  <si>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</si>
  <si>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</si>
  <si>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</si>
  <si>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</si>
  <si>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</si>
  <si>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</si>
  <si>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</si>
  <si>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</si>
  <si>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</si>
  <si>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</si>
  <si>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</si>
  <si>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</si>
  <si>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</si>
  <si>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</si>
  <si>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</si>
  <si>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</si>
  <si>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</si>
  <si>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</si>
  <si>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</si>
  <si>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</si>
  <si>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</si>
  <si>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</si>
  <si>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</si>
  <si>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</si>
  <si>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</si>
  <si>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</si>
  <si>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</si>
  <si>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</si>
  <si>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</si>
  <si>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</si>
  <si>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</si>
  <si>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</si>
  <si>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</si>
  <si>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</si>
  <si>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</si>
  <si>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</si>
  <si>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</si>
  <si>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</si>
  <si>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</si>
  <si>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</si>
  <si>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</si>
  <si>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</si>
  <si>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</si>
  <si>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</si>
  <si>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</si>
  <si>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</si>
  <si>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</si>
  <si>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</si>
  <si>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</si>
  <si>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</si>
  <si>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</si>
  <si>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</si>
  <si>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</si>
  <si>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</si>
  <si>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</si>
  <si>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</si>
  <si>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</si>
  <si>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</si>
  <si>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</si>
  <si>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</si>
  <si>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</si>
  <si>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</si>
  <si>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</si>
  <si>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</si>
  <si>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</si>
  <si>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</si>
  <si>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</si>
  <si>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</si>
  <si>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</si>
  <si>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</si>
  <si>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</si>
  <si>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</si>
  <si>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</si>
  <si>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</si>
  <si>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</si>
  <si>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</si>
  <si>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</si>
  <si>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</si>
  <si>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</si>
  <si>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</si>
  <si>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</si>
  <si>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</si>
  <si>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</si>
  <si>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</si>
  <si>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</si>
  <si>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</si>
  <si>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</si>
  <si>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</si>
  <si>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</si>
  <si>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</si>
  <si>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</si>
  <si>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</si>
  <si>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</si>
  <si>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</si>
  <si>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</si>
  <si>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</si>
  <si>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</si>
  <si>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</si>
  <si>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</si>
  <si>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</si>
  <si>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</si>
  <si>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</si>
  <si>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</si>
  <si>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</si>
  <si>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</si>
  <si>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</si>
  <si>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</si>
  <si>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</si>
  <si>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</si>
  <si>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</si>
  <si>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</si>
  <si>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</si>
  <si>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</si>
  <si>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</si>
  <si>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</si>
  <si>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</si>
  <si>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</si>
  <si>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</si>
  <si>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</si>
  <si>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</si>
  <si>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</si>
  <si>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</si>
  <si>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</si>
  <si>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</si>
  <si>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</si>
  <si>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</si>
  <si>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</si>
  <si>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</si>
  <si>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</si>
  <si>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</si>
  <si>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</si>
  <si>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</si>
  <si>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</si>
  <si>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</si>
  <si>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</si>
  <si>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</si>
  <si>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</si>
  <si>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</si>
  <si>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</si>
  <si>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</si>
  <si>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</si>
  <si>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</si>
  <si>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</si>
  <si>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</si>
  <si>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</si>
  <si>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</si>
  <si>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</si>
  <si>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</si>
  <si>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</si>
  <si>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</si>
  <si>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</si>
  <si>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</si>
  <si>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</si>
  <si>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</si>
  <si>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</si>
  <si>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</si>
  <si>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</si>
  <si>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</si>
  <si>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</si>
  <si>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</si>
  <si>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</si>
  <si>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</si>
  <si>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</si>
  <si>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</si>
  <si>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</si>
  <si>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</si>
  <si>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</si>
  <si>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</si>
  <si>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</si>
  <si>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</si>
  <si>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</si>
  <si>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</si>
  <si>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</si>
  <si>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</si>
  <si>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</si>
  <si>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</si>
  <si>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</si>
  <si>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</si>
  <si>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</si>
  <si>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</si>
  <si>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</si>
  <si>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</si>
  <si>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</si>
  <si>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</si>
  <si>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</si>
  <si>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</si>
  <si>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</si>
  <si>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</si>
  <si>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</si>
  <si>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</si>
  <si>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</si>
  <si>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</si>
  <si>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</si>
  <si>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</si>
  <si>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</si>
  <si>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</si>
  <si>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</si>
  <si>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</si>
  <si>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</si>
  <si>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</si>
  <si>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</si>
  <si>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</si>
  <si>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</si>
  <si>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</si>
  <si>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</si>
  <si>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</si>
  <si>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</si>
  <si>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</si>
  <si>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</si>
  <si>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</si>
  <si>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</si>
  <si>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</si>
  <si>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</si>
  <si>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</si>
  <si>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</si>
  <si>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</si>
  <si>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</si>
  <si>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</si>
  <si>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</si>
  <si>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</si>
  <si>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</si>
  <si>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</si>
  <si>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</si>
  <si>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</si>
  <si>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</si>
  <si>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</si>
  <si>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</si>
  <si>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</si>
  <si>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</si>
  <si>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</si>
  <si>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</si>
  <si>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</si>
  <si>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</si>
  <si>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</si>
  <si>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</si>
  <si>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</si>
  <si>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</si>
  <si>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</si>
  <si>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</si>
  <si>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</si>
  <si>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</si>
  <si>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</si>
  <si>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</si>
  <si>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</si>
  <si>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</si>
  <si>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</si>
  <si>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</si>
  <si>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</si>
  <si>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</si>
  <si>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</si>
  <si>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</si>
  <si>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</si>
  <si>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</si>
  <si>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</si>
  <si>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</si>
  <si>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</si>
  <si>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</si>
  <si>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</si>
  <si>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</si>
  <si>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</si>
  <si>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</si>
  <si>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</si>
  <si>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</si>
  <si>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</si>
  <si>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</si>
  <si>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</si>
  <si>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</si>
  <si>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</si>
  <si>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</si>
  <si>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</si>
  <si>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</si>
  <si>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</si>
  <si>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</si>
  <si>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</si>
  <si>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</si>
  <si>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</si>
  <si>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</si>
  <si>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</si>
  <si>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</si>
  <si>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</si>
  <si>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</si>
  <si>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</si>
  <si>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</si>
  <si>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</si>
  <si>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</si>
  <si>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</si>
  <si>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</si>
  <si>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</si>
  <si>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</si>
  <si>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</si>
  <si>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</si>
  <si>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</si>
  <si>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</si>
  <si>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</si>
  <si>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</si>
  <si>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</si>
  <si>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</si>
  <si>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</si>
  <si>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</si>
  <si>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</si>
  <si>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</si>
  <si>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</si>
  <si>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</si>
  <si>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</si>
  <si>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</si>
  <si>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</si>
  <si>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</si>
  <si>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</si>
  <si>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</si>
  <si>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</si>
  <si>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</si>
  <si>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</si>
  <si>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</si>
  <si>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</si>
  <si>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</si>
  <si>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</si>
  <si>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</si>
  <si>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</si>
  <si>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</si>
  <si>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</si>
  <si>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</si>
  <si>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</si>
  <si>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</si>
  <si>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</si>
  <si>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</si>
  <si>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</si>
  <si>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</si>
  <si>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</si>
  <si>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</si>
  <si>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</si>
  <si>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</si>
  <si>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</si>
  <si>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</si>
  <si>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</si>
  <si>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</si>
  <si>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</si>
  <si>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</si>
  <si>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</si>
  <si>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</si>
  <si>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</si>
  <si>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</si>
  <si>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</si>
  <si>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</si>
  <si>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</si>
  <si>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</si>
  <si>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</si>
  <si>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</si>
  <si>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</si>
  <si>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</si>
  <si>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</si>
  <si>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</si>
  <si>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</si>
  <si>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</si>
  <si>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</si>
  <si>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</si>
  <si>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</si>
  <si>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</si>
  <si>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</si>
  <si>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</si>
  <si>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</si>
  <si>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</si>
  <si>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</si>
  <si>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</si>
  <si>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</si>
  <si>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</si>
  <si>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</si>
  <si>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</si>
  <si>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</si>
  <si>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</si>
  <si>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</si>
  <si>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</si>
  <si>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</si>
  <si>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</si>
  <si>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</si>
  <si>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</si>
  <si>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</si>
  <si>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</si>
  <si>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</si>
  <si>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</si>
  <si>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</si>
  <si>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</si>
  <si>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</si>
  <si>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</si>
  <si>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</si>
  <si>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</si>
  <si>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</si>
  <si>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</si>
  <si>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</si>
  <si>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</si>
  <si>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</si>
  <si>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</si>
  <si>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</si>
  <si>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</si>
  <si>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</si>
  <si>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</si>
  <si>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</si>
  <si>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</si>
  <si>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</si>
  <si>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</si>
  <si>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</si>
  <si>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</si>
  <si>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</si>
  <si>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</si>
  <si>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</si>
  <si>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</si>
  <si>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</si>
  <si>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</si>
  <si>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</si>
  <si>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</si>
  <si>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</si>
  <si>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</si>
  <si>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</si>
  <si>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</si>
  <si>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</si>
  <si>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</si>
  <si>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</si>
  <si>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</si>
  <si>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</si>
  <si>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</si>
  <si>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</si>
  <si>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</si>
  <si>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</si>
  <si>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</si>
  <si>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</si>
  <si>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</si>
  <si>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</si>
  <si>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</si>
  <si>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</si>
  <si>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</si>
  <si>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</si>
  <si>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</si>
  <si>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</si>
  <si>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</si>
  <si>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</si>
  <si>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</si>
  <si>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</si>
  <si>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</si>
  <si>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</si>
  <si>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</si>
  <si>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</si>
  <si>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</si>
  <si>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</si>
  <si>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</si>
  <si>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</si>
  <si>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</si>
  <si>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</si>
  <si>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</si>
  <si>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</si>
  <si>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</si>
  <si>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</si>
  <si>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</si>
  <si>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</si>
  <si>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</si>
  <si>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</si>
  <si>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</si>
  <si>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</si>
  <si>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</si>
  <si>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</si>
  <si>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</si>
  <si>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</si>
  <si>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</si>
  <si>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</si>
  <si>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</si>
  <si>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</si>
  <si>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</si>
  <si>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</si>
  <si>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</si>
  <si>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</si>
  <si>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</si>
  <si>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</si>
  <si>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</si>
  <si>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</si>
  <si>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</si>
  <si>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</si>
  <si>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</si>
  <si>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</si>
  <si>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</si>
  <si>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</si>
  <si>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</si>
  <si>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</si>
  <si>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</si>
  <si>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</si>
  <si>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</si>
  <si>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</si>
  <si>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</si>
  <si>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</si>
  <si>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</si>
  <si>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</si>
  <si>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</si>
  <si>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</si>
  <si>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</si>
  <si>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</si>
  <si>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</si>
  <si>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</si>
  <si>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</si>
  <si>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</si>
  <si>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</si>
  <si>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</si>
  <si>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</si>
  <si>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</si>
  <si>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</si>
  <si>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</si>
  <si>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</si>
  <si>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</si>
  <si>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</si>
  <si>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</si>
  <si>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</si>
  <si>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</si>
  <si>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</si>
  <si>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</si>
  <si>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</si>
  <si>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</si>
  <si>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</si>
  <si>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</si>
  <si>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</si>
  <si>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</si>
  <si>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</si>
  <si>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</si>
  <si>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</si>
  <si>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</si>
  <si>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</si>
  <si>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</si>
  <si>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</si>
  <si>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</si>
  <si>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</si>
  <si>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</si>
  <si>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</si>
  <si>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</si>
  <si>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</si>
  <si>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</si>
  <si>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</si>
  <si>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</si>
  <si>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</si>
  <si>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</si>
  <si>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</si>
  <si>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</si>
  <si>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</si>
  <si>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</si>
  <si>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</si>
  <si>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</si>
  <si>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</si>
  <si>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</si>
  <si>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</si>
  <si>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</si>
  <si>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</si>
  <si>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</si>
  <si>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</si>
  <si>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</si>
  <si>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</si>
  <si>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</si>
  <si>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</si>
  <si>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</si>
  <si>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</si>
  <si>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</si>
  <si>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</si>
  <si>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</si>
  <si>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</si>
  <si>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</si>
  <si>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</si>
  <si>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</si>
  <si>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</si>
  <si>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</si>
  <si>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</si>
  <si>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</si>
  <si>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</si>
  <si>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</si>
  <si>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</si>
  <si>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</si>
  <si>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</si>
  <si>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</si>
  <si>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</si>
  <si>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</si>
  <si>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</si>
  <si>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</si>
  <si>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</si>
  <si>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</si>
  <si>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</si>
  <si>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</si>
  <si>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</si>
  <si>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</si>
  <si>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</si>
  <si>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</si>
  <si>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</si>
  <si>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</si>
  <si>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</si>
  <si>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</si>
  <si>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</si>
  <si>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</si>
  <si>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</si>
  <si>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</si>
  <si>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</si>
  <si>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</si>
  <si>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</si>
  <si>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</si>
  <si>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</si>
  <si>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</si>
  <si>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</si>
  <si>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</si>
  <si>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</si>
  <si>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</si>
  <si>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</si>
  <si>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</si>
  <si>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</si>
  <si>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</si>
  <si>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</si>
  <si>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</si>
  <si>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</si>
  <si>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</si>
  <si>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</si>
  <si>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</si>
  <si>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</si>
  <si>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</si>
  <si>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</si>
  <si>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</si>
  <si>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</si>
  <si>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</si>
  <si>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</si>
  <si>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</si>
  <si>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</si>
  <si>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</si>
  <si>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</si>
  <si>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</si>
  <si>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</si>
  <si>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</si>
  <si>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</si>
  <si>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</si>
  <si>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</si>
  <si>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</si>
  <si>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</si>
  <si>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</si>
  <si>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</si>
  <si>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</si>
  <si>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</si>
  <si>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</si>
  <si>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</si>
  <si>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</si>
  <si>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</si>
  <si>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</si>
  <si>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</si>
  <si>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</si>
  <si>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</si>
  <si>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</si>
  <si>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</si>
  <si>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</si>
  <si>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</si>
  <si>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</si>
  <si>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</si>
  <si>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</si>
  <si>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</si>
  <si>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</si>
  <si>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</si>
  <si>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</si>
  <si>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</si>
  <si>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</si>
  <si>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</si>
  <si>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</si>
  <si>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</si>
  <si>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</si>
  <si>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</si>
  <si>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</si>
  <si>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</si>
  <si>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</si>
  <si>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</si>
  <si>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</si>
  <si>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</si>
  <si>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</si>
  <si>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</si>
  <si>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</si>
  <si>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</si>
  <si>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</si>
  <si>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</si>
  <si>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</si>
  <si>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</si>
  <si>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</si>
  <si>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</si>
  <si>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</si>
  <si>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</si>
  <si>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</si>
  <si>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</si>
  <si>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</si>
  <si>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</si>
  <si>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</si>
  <si>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</si>
  <si>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</si>
  <si>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</si>
  <si>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</si>
  <si>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</si>
  <si>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</si>
  <si>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</si>
  <si>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</si>
  <si>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</si>
  <si>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</si>
  <si>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</si>
  <si>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</si>
  <si>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</si>
  <si>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</si>
  <si>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</si>
  <si>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</si>
  <si>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</si>
  <si>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</si>
  <si>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</si>
  <si>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</si>
  <si>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</si>
  <si>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</si>
  <si>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</si>
  <si>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</si>
  <si>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</si>
  <si>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</si>
  <si>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</si>
  <si>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</si>
  <si>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</si>
  <si>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</si>
  <si>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</si>
  <si>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</si>
  <si>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</si>
  <si>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</si>
  <si>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</si>
  <si>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</si>
  <si>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</si>
  <si>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</si>
  <si>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</si>
  <si>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</si>
  <si>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</si>
  <si>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</si>
  <si>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</si>
  <si>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</si>
  <si>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</si>
  <si>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</si>
  <si>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</si>
  <si>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</si>
  <si>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</si>
  <si>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</si>
  <si>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</si>
  <si>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</si>
  <si>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</si>
  <si>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</si>
  <si>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</si>
  <si>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</si>
  <si>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</si>
  <si>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</si>
  <si>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</si>
  <si>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</si>
  <si>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</si>
  <si>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</si>
  <si>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</si>
  <si>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</si>
  <si>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</si>
  <si>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</si>
  <si>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</si>
  <si>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</si>
  <si>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</si>
  <si>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</si>
  <si>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</si>
  <si>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</si>
  <si>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</si>
  <si>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</si>
  <si>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</si>
  <si>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</si>
  <si>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</si>
  <si>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</si>
  <si>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</si>
  <si>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</si>
  <si>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</si>
  <si>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</si>
  <si>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</si>
  <si>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</si>
  <si>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</si>
  <si>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</si>
  <si>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</si>
  <si>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</si>
  <si>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</si>
  <si>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</si>
  <si>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</si>
  <si>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</si>
  <si>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</si>
  <si>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</si>
  <si>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</si>
  <si>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</si>
  <si>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</si>
  <si>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</si>
  <si>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</si>
  <si>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</si>
  <si>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</si>
  <si>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</si>
  <si>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</si>
  <si>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</si>
  <si>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</si>
  <si>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</si>
  <si>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</si>
  <si>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</si>
  <si>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</si>
  <si>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</si>
  <si>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</si>
  <si>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</si>
  <si>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</si>
  <si>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</si>
  <si>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</si>
  <si>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</si>
  <si>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</si>
  <si>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</si>
  <si>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</si>
  <si>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</si>
  <si>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</si>
  <si>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</si>
  <si>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</si>
  <si>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</si>
  <si>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</si>
  <si>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</si>
  <si>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</si>
  <si>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</si>
  <si>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</si>
  <si>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</si>
  <si>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</si>
  <si>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</si>
  <si>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</si>
  <si>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</si>
  <si>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</si>
  <si>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</si>
  <si>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</si>
  <si>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</si>
  <si>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</si>
  <si>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</si>
  <si>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</si>
  <si>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</si>
  <si>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</si>
  <si>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</si>
  <si>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</si>
  <si>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</si>
  <si>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</si>
  <si>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</si>
  <si>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</si>
  <si>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</si>
  <si>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</si>
  <si>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</si>
  <si>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</si>
  <si>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</si>
  <si>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</si>
  <si>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</si>
  <si>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</si>
  <si>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</si>
  <si>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</si>
  <si>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</si>
  <si>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</si>
  <si>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</si>
  <si>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</si>
  <si>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</si>
  <si>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</si>
  <si>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</si>
  <si>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</si>
  <si>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</si>
  <si>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</si>
  <si>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</si>
  <si>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</si>
  <si>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</si>
  <si>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</si>
  <si>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</si>
  <si>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</si>
  <si>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</si>
  <si>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</si>
  <si>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</si>
  <si>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</si>
  <si>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</si>
  <si>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</si>
  <si>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</si>
  <si>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</si>
  <si>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</si>
  <si>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</si>
  <si>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</si>
  <si>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</si>
  <si>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</si>
  <si>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</si>
  <si>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</si>
  <si>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</si>
  <si>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</si>
  <si>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</si>
  <si>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</si>
  <si>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</si>
  <si>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</si>
  <si>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</si>
  <si>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</si>
  <si>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</si>
  <si>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</si>
  <si>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</si>
  <si>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</si>
  <si>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</si>
  <si>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</si>
  <si>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</si>
  <si>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</si>
  <si>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</si>
  <si>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</si>
  <si>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</si>
  <si>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</si>
  <si>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</si>
  <si>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</si>
  <si>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</si>
  <si>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</si>
  <si>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</si>
  <si>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</si>
  <si>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</si>
  <si>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</si>
  <si>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</si>
  <si>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</si>
  <si>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</si>
  <si>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</si>
  <si>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</si>
  <si>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</si>
  <si>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</si>
  <si>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</si>
  <si>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</si>
  <si>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</si>
  <si>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</si>
  <si>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</si>
  <si>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</si>
  <si>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</si>
  <si>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</si>
  <si>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</si>
  <si>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</si>
  <si>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</si>
  <si>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</si>
  <si>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</si>
  <si>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</si>
  <si>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</si>
  <si>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</si>
  <si>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</si>
  <si>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</si>
  <si>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</si>
  <si>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</si>
  <si>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</si>
  <si>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</si>
  <si>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</si>
  <si>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</si>
  <si>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</si>
  <si>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</si>
  <si>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</si>
  <si>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</si>
  <si>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</si>
  <si>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</si>
  <si>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</si>
  <si>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</si>
  <si>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</si>
  <si>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</si>
  <si>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</si>
  <si>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</si>
  <si>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</si>
  <si>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</si>
  <si>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</si>
  <si>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</si>
  <si>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</si>
  <si>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</si>
  <si>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</si>
  <si>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</si>
  <si>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</si>
  <si>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</si>
  <si>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</si>
  <si>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</si>
  <si>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</si>
  <si>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</si>
  <si>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</si>
  <si>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</si>
  <si>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</si>
  <si>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</si>
  <si>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</si>
  <si>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</si>
  <si>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</si>
  <si>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</si>
  <si>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</si>
  <si>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</si>
  <si>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</si>
  <si>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</si>
  <si>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</si>
  <si>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</si>
  <si>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</si>
  <si>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</si>
  <si>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</si>
  <si>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</si>
  <si>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</si>
  <si>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</si>
  <si>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</si>
  <si>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</si>
  <si>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</si>
  <si>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</si>
  <si>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</si>
  <si>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</si>
  <si>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</si>
  <si>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</si>
  <si>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</si>
  <si>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</si>
  <si>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</si>
  <si>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</si>
  <si>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</si>
  <si>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</si>
  <si>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</si>
  <si>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</si>
  <si>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</si>
  <si>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</si>
  <si>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</si>
  <si>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</si>
  <si>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</si>
  <si>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</si>
  <si>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</si>
  <si>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</si>
  <si>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</si>
  <si>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</si>
  <si>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</si>
  <si>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</si>
  <si>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</si>
  <si>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</si>
  <si>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</si>
  <si>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</si>
  <si>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</si>
  <si>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</si>
  <si>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</si>
  <si>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</si>
  <si>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</si>
  <si>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</si>
  <si>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</si>
  <si>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</si>
  <si>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</si>
  <si>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</si>
  <si>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</si>
  <si>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</si>
  <si>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</si>
  <si>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</si>
  <si>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</si>
  <si>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</si>
  <si>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</si>
  <si>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</si>
  <si>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</si>
  <si>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</si>
  <si>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</si>
  <si>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</si>
  <si>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</si>
  <si>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</si>
  <si>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</si>
  <si>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</si>
  <si>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</si>
  <si>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</si>
  <si>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</si>
  <si>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</si>
  <si>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</si>
  <si>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</si>
  <si>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</si>
  <si>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</si>
  <si>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</si>
  <si>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</si>
  <si>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</si>
  <si>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</si>
  <si>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</si>
  <si>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</si>
  <si>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</si>
  <si>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</si>
  <si>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</si>
  <si>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</si>
  <si>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</si>
  <si>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</si>
  <si>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</si>
  <si>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</si>
  <si>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</si>
  <si>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</si>
  <si>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</si>
  <si>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</si>
  <si>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</si>
  <si>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</si>
  <si>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</si>
  <si>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</si>
  <si>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</si>
  <si>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</si>
  <si>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</si>
  <si>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</si>
  <si>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</si>
  <si>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</si>
  <si>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</si>
  <si>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</si>
  <si>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</si>
  <si>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</si>
  <si>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</si>
  <si>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</si>
  <si>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</si>
  <si>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</si>
  <si>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</si>
  <si>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</si>
  <si>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</si>
  <si>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</si>
  <si>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</si>
  <si>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</si>
  <si>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</si>
  <si>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</si>
  <si>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</si>
  <si>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</si>
  <si>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</si>
  <si>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</si>
  <si>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</si>
  <si>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</si>
  <si>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</si>
  <si>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</si>
  <si>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</si>
  <si>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</si>
  <si>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</si>
  <si>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</si>
  <si>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</si>
  <si>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</si>
  <si>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</si>
  <si>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</si>
  <si>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</si>
  <si>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</si>
  <si>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</si>
  <si>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</si>
  <si>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</si>
  <si>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</si>
  <si>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</si>
  <si>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</si>
  <si>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</si>
  <si>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</si>
  <si>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</si>
  <si>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</si>
  <si>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</si>
  <si>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</si>
  <si>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</si>
  <si>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</si>
  <si>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</si>
  <si>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</si>
  <si>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</si>
  <si>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</si>
  <si>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</si>
  <si>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</si>
  <si>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</si>
  <si>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</si>
  <si>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</si>
  <si>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</si>
  <si>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</si>
  <si>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</si>
  <si>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</si>
  <si>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</si>
  <si>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</si>
  <si>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</si>
  <si>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</si>
  <si>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</si>
  <si>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</si>
  <si>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</si>
  <si>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</si>
  <si>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</si>
  <si>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</si>
  <si>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</si>
  <si>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</si>
  <si>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</si>
  <si>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</si>
  <si>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</si>
  <si>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</si>
  <si>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</si>
  <si>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</si>
  <si>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</si>
  <si>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</si>
  <si>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</si>
  <si>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</si>
  <si>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</si>
  <si>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</si>
  <si>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</si>
  <si>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</si>
  <si>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</si>
  <si>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</si>
  <si>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</si>
  <si>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</si>
  <si>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</si>
  <si>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</si>
  <si>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</si>
  <si>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</si>
  <si>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</si>
  <si>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</si>
  <si>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</si>
  <si>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</si>
  <si>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</si>
  <si>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</si>
  <si>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</si>
  <si>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</si>
  <si>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</si>
  <si>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</si>
  <si>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</si>
  <si>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</si>
  <si>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</si>
  <si>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</si>
  <si>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</si>
  <si>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</si>
  <si>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</si>
  <si>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</si>
  <si>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</si>
  <si>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</si>
  <si>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</si>
  <si>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</si>
  <si>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</si>
  <si>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</si>
  <si>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</si>
  <si>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</si>
  <si>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</si>
  <si>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</si>
  <si>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</si>
  <si>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</si>
  <si>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</si>
  <si>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</si>
  <si>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</si>
  <si>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</si>
  <si>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</si>
  <si>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</si>
  <si>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</si>
  <si>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</si>
  <si>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</si>
  <si>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</si>
  <si>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</si>
  <si>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</si>
  <si>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</si>
  <si>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</si>
  <si>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</si>
  <si>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</si>
  <si>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</si>
  <si>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</si>
  <si>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</si>
  <si>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</si>
  <si>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</si>
  <si>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</si>
  <si>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</si>
  <si>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</si>
  <si>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</si>
  <si>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</si>
  <si>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</si>
  <si>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</si>
  <si>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</si>
  <si>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</si>
  <si>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</si>
  <si>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</si>
  <si>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</si>
  <si>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</si>
  <si>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</si>
  <si>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</si>
  <si>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</si>
  <si>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</si>
  <si>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</si>
  <si>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</si>
  <si>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</si>
  <si>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</si>
  <si>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</si>
  <si>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</si>
  <si>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</si>
  <si>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</si>
  <si>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</si>
  <si>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</si>
  <si>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</si>
  <si>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</si>
  <si>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</si>
  <si>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</si>
  <si>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</si>
  <si>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</si>
  <si>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</si>
  <si>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</si>
  <si>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</si>
  <si>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</si>
  <si>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</si>
  <si>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</si>
  <si>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</si>
  <si>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</si>
  <si>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</si>
  <si>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</si>
  <si>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</si>
  <si>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</si>
  <si>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</si>
  <si>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</si>
  <si>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</si>
  <si>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</si>
  <si>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</si>
  <si>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</si>
  <si>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</si>
  <si>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</si>
  <si>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</si>
  <si>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</si>
  <si>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</si>
  <si>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</si>
  <si>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</si>
  <si>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</si>
  <si>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</si>
  <si>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</si>
  <si>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</si>
  <si>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</si>
  <si>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</si>
  <si>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</si>
  <si>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</si>
  <si>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</si>
  <si>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</si>
  <si>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</si>
  <si>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</si>
  <si>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</si>
  <si>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</si>
  <si>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</si>
  <si>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</si>
  <si>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</si>
  <si>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</si>
  <si>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</si>
  <si>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</si>
  <si>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</si>
  <si>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</si>
  <si>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</si>
  <si>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</si>
  <si>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</si>
  <si>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</si>
  <si>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</si>
  <si>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</si>
  <si>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</si>
  <si>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</si>
  <si>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</si>
  <si>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</si>
  <si>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</si>
  <si>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</si>
  <si>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</si>
  <si>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</si>
  <si>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</si>
  <si>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</si>
  <si>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</si>
  <si>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</si>
  <si>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</si>
  <si>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</si>
  <si>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</si>
  <si>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</si>
  <si>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</si>
  <si>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</si>
  <si>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</si>
  <si>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</si>
  <si>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</si>
  <si>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</si>
  <si>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</si>
  <si>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</si>
  <si>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</si>
  <si>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</si>
  <si>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</si>
  <si>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</si>
  <si>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</si>
  <si>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</si>
  <si>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</si>
  <si>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</si>
  <si>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</si>
  <si>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</si>
  <si>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</si>
  <si>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</si>
  <si>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</si>
  <si>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</si>
  <si>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</si>
  <si>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</si>
  <si>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</si>
  <si>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</si>
  <si>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</si>
  <si>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</si>
  <si>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</si>
  <si>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</si>
  <si>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</si>
  <si>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</si>
  <si>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</si>
  <si>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</si>
  <si>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</si>
  <si>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</si>
  <si>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</si>
  <si>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</si>
  <si>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</si>
  <si>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</si>
  <si>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</si>
  <si>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</si>
  <si>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</si>
  <si>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</si>
  <si>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</si>
  <si>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</si>
  <si>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</si>
  <si>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</si>
  <si>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</si>
  <si>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</si>
  <si>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</si>
  <si>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</si>
  <si>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</si>
  <si>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</si>
  <si>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</si>
  <si>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</si>
  <si>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</si>
  <si>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</si>
  <si>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</si>
  <si>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</si>
  <si>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</si>
  <si>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</si>
  <si>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</si>
  <si>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</si>
  <si>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</si>
  <si>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</si>
  <si>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</si>
  <si>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</si>
  <si>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</si>
  <si>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</si>
  <si>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</si>
  <si>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</si>
  <si>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</si>
  <si>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</si>
  <si>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</si>
  <si>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</si>
  <si>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</si>
  <si>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</si>
  <si>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</si>
  <si>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</si>
  <si>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</si>
  <si>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</si>
  <si>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</si>
  <si>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</si>
  <si>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</si>
  <si>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</si>
  <si>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</si>
  <si>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</si>
  <si>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</si>
  <si>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</si>
  <si>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</si>
  <si>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</si>
  <si>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</si>
  <si>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</si>
  <si>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</si>
  <si>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</si>
  <si>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</si>
  <si>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</si>
  <si>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</si>
  <si>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</si>
  <si>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</si>
  <si>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</si>
  <si>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</si>
  <si>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</si>
  <si>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</si>
  <si>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</si>
  <si>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</si>
  <si>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</si>
  <si>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</si>
  <si>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</si>
  <si>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</si>
  <si>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</si>
  <si>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</si>
  <si>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</si>
  <si>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</si>
  <si>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</si>
  <si>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</si>
  <si>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</si>
  <si>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</si>
  <si>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</si>
  <si>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</si>
  <si>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</si>
  <si>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</si>
  <si>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</si>
  <si>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</si>
  <si>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</si>
  <si>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</si>
  <si>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</si>
  <si>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</si>
  <si>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</si>
  <si>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</si>
  <si>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</si>
  <si>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</si>
  <si>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</si>
  <si>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</si>
  <si>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</si>
  <si>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</si>
  <si>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</si>
  <si>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</si>
  <si>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</si>
  <si>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</si>
  <si>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</si>
  <si>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</si>
  <si>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</si>
  <si>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</si>
  <si>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</si>
  <si>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</si>
  <si>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</si>
  <si>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</si>
  <si>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</si>
  <si>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</si>
  <si>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</si>
  <si>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</si>
  <si>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</si>
  <si>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</si>
  <si>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</si>
  <si>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</si>
  <si>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</si>
  <si>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</si>
  <si>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</si>
  <si>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</si>
  <si>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</si>
  <si>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</si>
  <si>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</si>
  <si>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</si>
  <si>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</si>
  <si>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</si>
  <si>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</si>
  <si>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</si>
  <si>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</si>
  <si>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</si>
  <si>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</si>
  <si>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</si>
  <si>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</si>
  <si>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</si>
  <si>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</si>
  <si>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</si>
  <si>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</si>
  <si>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</si>
  <si>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</si>
  <si>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</si>
  <si>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</si>
  <si>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</si>
  <si>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</si>
  <si>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</si>
  <si>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</si>
  <si>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</si>
  <si>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</si>
  <si>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</si>
  <si>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</si>
  <si>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</si>
  <si>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</si>
  <si>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</si>
  <si>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</si>
  <si>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</si>
  <si>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</si>
  <si>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</si>
  <si>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</si>
  <si>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</si>
  <si>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</si>
  <si>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</si>
  <si>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</si>
  <si>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</si>
  <si>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</si>
  <si>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</si>
  <si>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</si>
  <si>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</si>
  <si>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</si>
  <si>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</si>
  <si>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</si>
  <si>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</si>
  <si>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</si>
  <si>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</si>
  <si>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</si>
  <si>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</si>
  <si>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</si>
  <si>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</si>
  <si>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</si>
  <si>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</si>
  <si>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</si>
  <si>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</si>
  <si>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</si>
  <si>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</si>
  <si>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</si>
  <si>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</si>
  <si>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</si>
  <si>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</si>
  <si>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</si>
  <si>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</si>
  <si>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</si>
  <si>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</si>
  <si>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</si>
  <si>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</si>
  <si>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</si>
  <si>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</si>
  <si>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</si>
  <si>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</si>
  <si>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</si>
  <si>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</si>
  <si>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</si>
  <si>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</si>
  <si>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</si>
  <si>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</si>
  <si>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</si>
  <si>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</si>
  <si>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</si>
  <si>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</si>
  <si>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</si>
  <si>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</si>
  <si>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</si>
  <si>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</si>
  <si>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</si>
  <si>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</si>
  <si>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</si>
  <si>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</si>
  <si>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</si>
  <si>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</si>
  <si>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</si>
  <si>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</si>
  <si>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</si>
  <si>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</si>
  <si>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</si>
  <si>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</si>
  <si>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</si>
  <si>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</si>
  <si>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</si>
  <si>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</si>
  <si>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</si>
  <si>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</si>
  <si>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</si>
  <si>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</si>
  <si>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</si>
  <si>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</si>
  <si>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</si>
  <si>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</si>
  <si>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</si>
  <si>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</si>
  <si>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</si>
  <si>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</si>
  <si>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</si>
  <si>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</si>
  <si>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</si>
  <si>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</si>
  <si>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</si>
  <si>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</si>
  <si>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</si>
  <si>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</si>
  <si>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</si>
  <si>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</si>
  <si>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</si>
  <si>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</si>
  <si>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</si>
  <si>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</si>
  <si>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</si>
  <si>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</si>
  <si>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</si>
  <si>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</si>
  <si>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</si>
  <si>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</si>
  <si>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</si>
  <si>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</si>
  <si>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</si>
  <si>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</si>
  <si>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</si>
  <si>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</si>
  <si>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</si>
  <si>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</si>
  <si>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</si>
  <si>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</si>
  <si>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</si>
  <si>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</si>
  <si>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</si>
  <si>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</si>
  <si>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</si>
  <si>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</si>
  <si>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</si>
  <si>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</si>
  <si>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</si>
  <si>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</si>
  <si>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</si>
  <si>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</si>
  <si>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</si>
  <si>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</si>
  <si>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</si>
  <si>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</si>
  <si>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</si>
  <si>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</si>
  <si>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</si>
  <si>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</si>
  <si>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</si>
  <si>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</si>
  <si>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</si>
  <si>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</si>
  <si>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</si>
  <si>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</si>
  <si>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</si>
  <si>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</si>
  <si>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</si>
  <si>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</si>
  <si>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</si>
  <si>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</si>
  <si>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</si>
  <si>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</si>
  <si>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</si>
  <si>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</si>
  <si>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</si>
  <si>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</si>
  <si>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</si>
  <si>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</si>
  <si>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</si>
  <si>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</si>
  <si>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</si>
  <si>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</si>
  <si>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</si>
  <si>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</si>
  <si>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</si>
  <si>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</si>
  <si>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</si>
  <si>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</si>
  <si>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</si>
  <si>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</si>
  <si>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</si>
  <si>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</si>
  <si>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</si>
  <si>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</si>
  <si>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</si>
  <si>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</si>
  <si>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</si>
  <si>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</si>
  <si>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</si>
  <si>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</si>
  <si>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</si>
  <si>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</si>
  <si>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</si>
  <si>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</si>
  <si>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</si>
  <si>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</si>
  <si>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</si>
  <si>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</si>
  <si>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</si>
  <si>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</si>
  <si>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</si>
  <si>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</si>
  <si>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</si>
  <si>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</si>
  <si>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</si>
  <si>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</si>
  <si>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</si>
  <si>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</si>
  <si>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</si>
  <si>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</si>
  <si>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</si>
  <si>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</si>
  <si>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</si>
  <si>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</si>
  <si>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</si>
  <si>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</si>
  <si>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</si>
  <si>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</si>
  <si>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</si>
  <si>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</si>
  <si>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</si>
  <si>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</si>
  <si>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</si>
  <si>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</si>
  <si>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</si>
  <si>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</si>
  <si>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</si>
  <si>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</si>
  <si>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</si>
  <si>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</si>
  <si>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</si>
  <si>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</si>
  <si>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</si>
  <si>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</si>
  <si>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</si>
  <si>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</si>
  <si>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</si>
  <si>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</si>
  <si>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</si>
  <si>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</si>
  <si>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</si>
  <si>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</si>
  <si>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</si>
  <si>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</si>
  <si>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</si>
  <si>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</si>
  <si>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</si>
  <si>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</si>
  <si>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</si>
  <si>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</si>
  <si>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</si>
  <si>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</si>
  <si>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</si>
  <si>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</si>
  <si>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</si>
  <si>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</si>
  <si>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</si>
  <si>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</si>
  <si>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</si>
  <si>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</si>
  <si>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</si>
  <si>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</si>
  <si>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</si>
  <si>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</si>
  <si>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</si>
  <si>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</si>
  <si>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</si>
  <si>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</si>
  <si>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</si>
  <si>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</si>
  <si>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</si>
  <si>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</si>
  <si>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</si>
  <si>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</si>
  <si>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</si>
  <si>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</si>
  <si>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</si>
  <si>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</si>
  <si>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</si>
  <si>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</si>
  <si>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</si>
  <si>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</si>
  <si>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</si>
  <si>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</si>
  <si>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</si>
  <si>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</si>
  <si>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</si>
  <si>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</si>
  <si>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</si>
  <si>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</si>
  <si>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</si>
  <si>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</si>
  <si>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</si>
  <si>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</si>
  <si>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</si>
  <si>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</si>
  <si>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</si>
  <si>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</si>
  <si>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</si>
  <si>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</si>
  <si>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</si>
  <si>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</si>
  <si>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</si>
  <si>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</si>
  <si>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</si>
  <si>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</si>
  <si>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</si>
  <si>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</si>
  <si>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</si>
  <si>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</si>
  <si>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</si>
  <si>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</si>
  <si>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</si>
  <si>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</si>
  <si>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</si>
  <si>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</si>
  <si>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</si>
  <si>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</si>
  <si>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</si>
  <si>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</si>
  <si>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</si>
  <si>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</si>
  <si>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</si>
  <si>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</si>
  <si>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</si>
  <si>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</si>
  <si>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</si>
  <si>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</si>
  <si>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</si>
  <si>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</si>
  <si>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</si>
  <si>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</si>
  <si>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</si>
  <si>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</si>
  <si>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</si>
  <si>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</si>
  <si>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</si>
  <si>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</si>
  <si>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</si>
  <si>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</si>
  <si>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</si>
  <si>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</si>
  <si>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</si>
  <si>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</si>
  <si>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</si>
  <si>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</si>
  <si>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</si>
  <si>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</si>
  <si>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</si>
  <si>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</si>
  <si>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</si>
  <si>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</si>
  <si>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</si>
  <si>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</si>
  <si>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</si>
  <si>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</si>
  <si>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</si>
  <si>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</si>
  <si>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</si>
  <si>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</si>
  <si>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</si>
  <si>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</si>
  <si>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</si>
  <si>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</si>
  <si>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</si>
  <si>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</si>
  <si>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</si>
  <si>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</si>
  <si>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</si>
  <si>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</si>
  <si>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</si>
  <si>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</si>
  <si>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</si>
  <si>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</si>
  <si>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</si>
  <si>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</si>
  <si>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</si>
  <si>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</si>
  <si>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</si>
  <si>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</si>
  <si>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</si>
  <si>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</si>
  <si>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</si>
  <si>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</si>
  <si>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</si>
  <si>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</si>
  <si>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</si>
  <si>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</si>
  <si>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</si>
  <si>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</si>
  <si>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</si>
  <si>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</si>
  <si>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</si>
  <si>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</si>
  <si>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</si>
  <si>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</si>
  <si>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</si>
  <si>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</si>
  <si>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</si>
  <si>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</si>
  <si>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</si>
  <si>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</si>
  <si>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</si>
  <si>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</si>
  <si>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</si>
  <si>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</si>
  <si>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</si>
  <si>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</si>
  <si>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</si>
  <si>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</si>
  <si>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</si>
  <si>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</si>
  <si>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</si>
  <si>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</si>
  <si>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</si>
  <si>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</si>
  <si>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</si>
  <si>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</si>
  <si>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</si>
  <si>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</si>
  <si>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</si>
  <si>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</si>
  <si>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</si>
  <si>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</si>
  <si>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</si>
  <si>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</si>
  <si>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</si>
  <si>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</si>
  <si>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</si>
  <si>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</si>
  <si>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</si>
  <si>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</si>
  <si>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</si>
  <si>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</si>
  <si>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</si>
  <si>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</si>
  <si>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</si>
  <si>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</si>
  <si>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</si>
  <si>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</si>
  <si>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</si>
  <si>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</si>
  <si>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</si>
  <si>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</si>
  <si>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</si>
  <si>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</si>
  <si>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</si>
  <si>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</si>
  <si>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</si>
  <si>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</si>
  <si>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</si>
  <si>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</si>
  <si>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</si>
  <si>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</si>
  <si>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</si>
  <si>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</si>
  <si>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</si>
  <si>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</si>
  <si>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</si>
  <si>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</si>
  <si>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</si>
  <si>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</si>
  <si>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</si>
  <si>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</si>
  <si>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</si>
  <si>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</si>
  <si>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</si>
  <si>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</si>
  <si>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</si>
  <si>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</si>
  <si>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</si>
  <si>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</si>
  <si>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</si>
  <si>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</si>
  <si>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</si>
  <si>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</si>
  <si>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</si>
  <si>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</si>
  <si>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</si>
  <si>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</si>
  <si>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</si>
  <si>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</si>
  <si>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</si>
  <si>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</si>
  <si>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</si>
  <si>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</si>
  <si>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</si>
  <si>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</si>
  <si>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</si>
  <si>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</si>
  <si>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</si>
  <si>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</si>
  <si>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</si>
  <si>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</si>
  <si>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</si>
  <si>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</si>
  <si>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</si>
  <si>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</si>
  <si>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</si>
  <si>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</si>
  <si>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</si>
  <si>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</si>
  <si>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</si>
  <si>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</si>
  <si>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</si>
  <si>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</si>
  <si>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</si>
  <si>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</si>
  <si>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</si>
  <si>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</si>
  <si>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</si>
  <si>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</si>
  <si>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</si>
  <si>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</si>
  <si>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</si>
  <si>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</si>
  <si>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</si>
  <si>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</si>
  <si>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</si>
  <si>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</si>
  <si>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</si>
  <si>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</si>
  <si>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</si>
  <si>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</si>
  <si>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</si>
  <si>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</si>
  <si>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</si>
  <si>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</si>
  <si>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</si>
  <si>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</si>
  <si>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</si>
  <si>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</si>
  <si>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</si>
  <si>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</si>
  <si>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</si>
  <si>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</si>
  <si>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</si>
  <si>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</si>
  <si>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</si>
  <si>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</si>
  <si>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</si>
  <si>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</si>
  <si>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</si>
  <si>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</si>
  <si>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</si>
  <si>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</si>
  <si>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</si>
  <si>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</si>
  <si>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</si>
  <si>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</si>
  <si>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</si>
  <si>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</si>
  <si>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</si>
  <si>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</si>
  <si>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</si>
  <si>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</si>
  <si>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</si>
  <si>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</si>
  <si>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</si>
  <si>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</si>
  <si>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</si>
  <si>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</si>
  <si>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</si>
  <si>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</si>
  <si>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</si>
  <si>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</si>
  <si>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</si>
  <si>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</si>
  <si>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</si>
  <si>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</si>
  <si>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</si>
  <si>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</si>
  <si>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</si>
  <si>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</si>
  <si>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</si>
  <si>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</si>
  <si>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</si>
  <si>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</si>
  <si>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</si>
  <si>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</si>
  <si>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</si>
  <si>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</si>
  <si>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</si>
  <si>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</si>
  <si>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</si>
  <si>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</si>
  <si>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</si>
  <si>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</si>
  <si>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</si>
  <si>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</si>
  <si>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</si>
  <si>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</si>
  <si>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</si>
  <si>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</si>
  <si>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</si>
  <si>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</si>
  <si>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</si>
  <si>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</si>
  <si>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</si>
  <si>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</si>
  <si>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</si>
  <si>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</si>
  <si>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</si>
  <si>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</si>
  <si>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</si>
  <si>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</si>
  <si>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</si>
  <si>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</si>
  <si>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</si>
  <si>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</si>
  <si>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</si>
  <si>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</si>
  <si>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</si>
  <si>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</si>
  <si>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</si>
  <si>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</si>
  <si>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</si>
  <si>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</si>
  <si>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</si>
  <si>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</si>
  <si>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</si>
  <si>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</si>
  <si>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</si>
  <si>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</si>
  <si>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</si>
  <si>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</si>
  <si>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</si>
  <si>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</si>
  <si>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</si>
  <si>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</si>
  <si>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</si>
  <si>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</si>
  <si>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</si>
  <si>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</si>
  <si>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</si>
  <si>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</si>
  <si>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</si>
  <si>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</si>
  <si>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</si>
  <si>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</si>
  <si>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</si>
  <si>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</si>
  <si>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</si>
  <si>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</si>
  <si>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</si>
  <si>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</si>
  <si>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</si>
  <si>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</si>
  <si>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</si>
  <si>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</si>
  <si>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</si>
  <si>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</si>
  <si>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</si>
  <si>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</si>
  <si>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</si>
  <si>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</si>
  <si>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</si>
  <si>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</si>
  <si>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</si>
  <si>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</si>
  <si>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</si>
  <si>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</si>
  <si>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</si>
  <si>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</si>
  <si>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</si>
  <si>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</si>
  <si>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</si>
  <si>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</si>
  <si>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</si>
  <si>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</si>
  <si>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</si>
  <si>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</si>
  <si>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</si>
  <si>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</si>
  <si>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</si>
  <si>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</si>
  <si>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</si>
  <si>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</si>
  <si>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</si>
  <si>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</si>
  <si>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</si>
  <si>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</si>
  <si>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</si>
  <si>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</si>
  <si>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</si>
  <si>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</si>
  <si>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</si>
  <si>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</si>
  <si>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</si>
  <si>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</si>
  <si>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</si>
  <si>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</si>
  <si>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</si>
  <si>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</si>
  <si>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</si>
  <si>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</si>
  <si>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</si>
  <si>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</si>
  <si>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</si>
  <si>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</si>
  <si>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</si>
  <si>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</si>
  <si>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</si>
  <si>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</si>
  <si>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</si>
  <si>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</si>
  <si>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</si>
  <si>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</si>
  <si>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</si>
  <si>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</si>
  <si>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</si>
  <si>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</si>
  <si>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</si>
  <si>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</si>
  <si>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</si>
  <si>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</si>
  <si>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</si>
  <si>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</si>
  <si>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</si>
  <si>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</si>
  <si>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</si>
  <si>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</si>
  <si>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</si>
  <si>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</si>
  <si>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</si>
  <si>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</si>
  <si>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</si>
  <si>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</si>
  <si>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</si>
  <si>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</si>
  <si>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</si>
  <si>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</si>
  <si>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</si>
  <si>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</si>
  <si>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</si>
  <si>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</si>
  <si>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</si>
  <si>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</si>
  <si>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</si>
  <si>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</si>
  <si>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</si>
  <si>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</si>
  <si>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</si>
  <si>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</si>
  <si>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</si>
  <si>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</si>
  <si>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</si>
  <si>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</si>
  <si>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</si>
  <si>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</si>
  <si>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</si>
  <si>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</si>
  <si>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</si>
  <si>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</si>
  <si>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</si>
  <si>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</si>
  <si>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</si>
  <si>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</si>
  <si>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</si>
  <si>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</si>
  <si>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</si>
  <si>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</si>
  <si>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</si>
  <si>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</si>
  <si>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</si>
  <si>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</si>
  <si>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</si>
  <si>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</si>
  <si>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</si>
  <si>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</si>
  <si>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</si>
  <si>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</si>
  <si>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</si>
  <si>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</si>
  <si>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</si>
  <si>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</si>
  <si>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</si>
  <si>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</si>
  <si>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</si>
  <si>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</si>
  <si>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</si>
  <si>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</si>
  <si>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</si>
  <si>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</si>
  <si>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</si>
  <si>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</si>
  <si>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</si>
  <si>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</si>
  <si>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</si>
  <si>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</si>
  <si>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</si>
  <si>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</si>
  <si>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</si>
  <si>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</si>
  <si>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</si>
  <si>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</si>
  <si>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</si>
  <si>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</si>
  <si>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</si>
  <si>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</si>
  <si>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</si>
  <si>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</si>
  <si>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</si>
  <si>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</si>
  <si>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</si>
  <si>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</si>
  <si>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</si>
  <si>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</si>
  <si>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</si>
  <si>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</si>
  <si>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</si>
  <si>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</si>
  <si>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</si>
  <si>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</si>
  <si>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</si>
  <si>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</si>
  <si>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</si>
  <si>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</si>
  <si>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</si>
  <si>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</si>
  <si>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</si>
  <si>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</si>
  <si>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</si>
  <si>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</si>
  <si>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</si>
  <si>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</si>
  <si>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</si>
  <si>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</si>
  <si>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</si>
  <si>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</si>
  <si>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</si>
  <si>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</si>
  <si>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</si>
  <si>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</si>
  <si>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</si>
  <si>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</si>
  <si>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</si>
  <si>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</si>
  <si>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</si>
  <si>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</si>
  <si>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</si>
  <si>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</si>
  <si>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</si>
  <si>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</si>
  <si>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</si>
  <si>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</si>
  <si>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</si>
  <si>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</si>
  <si>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</si>
  <si>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</si>
  <si>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</si>
  <si>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</si>
  <si>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</si>
  <si>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</si>
  <si>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</si>
  <si>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</si>
  <si>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</si>
  <si>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</si>
  <si>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</si>
  <si>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</si>
  <si>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</si>
  <si>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</si>
  <si>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</si>
  <si>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</si>
  <si>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</si>
  <si>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</si>
  <si>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</si>
  <si>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</si>
  <si>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</si>
  <si>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</si>
  <si>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</si>
  <si>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</si>
  <si>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</si>
  <si>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</si>
  <si>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</si>
  <si>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</si>
  <si>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</si>
  <si>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</si>
  <si>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</si>
  <si>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</si>
  <si>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</si>
  <si>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</si>
  <si>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</si>
  <si>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</si>
  <si>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</si>
  <si>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</si>
  <si>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</si>
  <si>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</si>
  <si>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</si>
  <si>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</si>
  <si>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</si>
  <si>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</si>
  <si>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</si>
  <si>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</si>
  <si>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</si>
  <si>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</si>
  <si>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</si>
  <si>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</si>
  <si>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</si>
  <si>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</si>
  <si>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</si>
  <si>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</si>
  <si>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</si>
  <si>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</si>
  <si>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</si>
  <si>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</si>
  <si>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</si>
  <si>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</si>
  <si>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</si>
  <si>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</si>
  <si>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</si>
  <si>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</si>
  <si>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</si>
  <si>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</si>
  <si>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</si>
  <si>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</si>
  <si>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</si>
  <si>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</si>
  <si>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</si>
  <si>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</si>
  <si>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</si>
  <si>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</si>
  <si>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</si>
  <si>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</si>
  <si>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</si>
  <si>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</si>
  <si>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</si>
  <si>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</si>
  <si>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</si>
  <si>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</si>
  <si>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</si>
  <si>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</si>
  <si>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</si>
  <si>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</si>
  <si>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</si>
  <si>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</si>
  <si>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</si>
  <si>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</si>
  <si>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</si>
  <si>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</si>
  <si>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</si>
  <si>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</si>
  <si>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</si>
  <si>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</si>
  <si>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</si>
  <si>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</si>
  <si>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</si>
  <si>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</si>
  <si>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</si>
  <si>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</si>
  <si>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</si>
  <si>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</si>
  <si>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</si>
  <si>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</si>
  <si>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</si>
  <si>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</si>
  <si>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</si>
  <si>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</si>
  <si>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</si>
  <si>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</si>
  <si>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</si>
  <si>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</si>
  <si>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</si>
  <si>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</si>
  <si>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</si>
  <si>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</si>
  <si>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</si>
  <si>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</si>
  <si>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</si>
  <si>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</si>
  <si>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</si>
  <si>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</si>
  <si>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</si>
  <si>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</si>
  <si>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</si>
  <si>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</si>
  <si>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</si>
  <si>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</si>
  <si>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</si>
  <si>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</si>
  <si>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</si>
  <si>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</si>
  <si>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</si>
  <si>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</si>
  <si>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</si>
  <si>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</si>
  <si>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</si>
  <si>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</si>
  <si>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</si>
  <si>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</si>
  <si>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</si>
  <si>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</si>
  <si>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</si>
  <si>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</si>
  <si>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</si>
  <si>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</si>
  <si>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</si>
  <si>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</si>
  <si>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</si>
  <si>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</si>
  <si>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</si>
  <si>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</si>
  <si>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</si>
  <si>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</si>
  <si>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</si>
  <si>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</si>
  <si>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</si>
  <si>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</si>
  <si>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</si>
  <si>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</si>
  <si>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</si>
  <si>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</si>
  <si>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</si>
  <si>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</si>
  <si>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</si>
  <si>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</si>
  <si>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</si>
  <si>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</si>
  <si>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</si>
  <si>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</si>
  <si>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</si>
  <si>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</si>
  <si>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</si>
  <si>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</si>
  <si>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</si>
  <si>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</si>
  <si>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</si>
  <si>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</si>
  <si>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</si>
  <si>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</si>
  <si>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</si>
  <si>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</si>
  <si>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</si>
  <si>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</si>
  <si>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</si>
  <si>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</si>
  <si>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</si>
  <si>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</si>
  <si>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</si>
  <si>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</si>
  <si>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</si>
  <si>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</si>
  <si>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</si>
  <si>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</si>
  <si>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</si>
  <si>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</si>
  <si>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</si>
  <si>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</si>
  <si>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</si>
  <si>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</si>
  <si>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</si>
  <si>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</si>
  <si>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</si>
  <si>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</si>
  <si>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</si>
  <si>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</si>
  <si>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</si>
  <si>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</si>
  <si>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</si>
  <si>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</si>
  <si>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</si>
  <si>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</si>
  <si>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</si>
  <si>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</si>
  <si>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</si>
  <si>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</si>
  <si>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</si>
  <si>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</si>
  <si>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</si>
  <si>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</si>
  <si>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</si>
  <si>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</si>
  <si>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</si>
  <si>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</si>
  <si>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</si>
  <si>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</si>
  <si>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</si>
  <si>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</si>
  <si>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</si>
  <si>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</si>
  <si>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</si>
  <si>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</si>
  <si>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</si>
  <si>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</si>
  <si>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</si>
  <si>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</si>
  <si>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</si>
  <si>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</si>
  <si>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</si>
  <si>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</si>
  <si>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</si>
  <si>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</si>
  <si>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</si>
  <si>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</si>
  <si>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</si>
  <si>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</si>
  <si>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</si>
  <si>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</si>
  <si>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</si>
  <si>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</si>
  <si>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</si>
  <si>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</si>
  <si>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</si>
  <si>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</si>
  <si>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</si>
  <si>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</si>
  <si>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</si>
  <si>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</si>
  <si>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</si>
  <si>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</si>
  <si>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</si>
  <si>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</si>
  <si>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</si>
  <si>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</si>
  <si>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</si>
  <si>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</si>
  <si>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</si>
  <si>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</si>
  <si>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</si>
  <si>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</si>
  <si>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</si>
  <si>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</si>
  <si>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</si>
  <si>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</si>
  <si>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</si>
  <si>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</si>
  <si>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</si>
  <si>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</si>
  <si>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</si>
  <si>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</si>
  <si>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</si>
  <si>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</si>
  <si>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</si>
  <si>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</si>
  <si>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</si>
  <si>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</si>
  <si>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</si>
  <si>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</si>
  <si>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</si>
  <si>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</si>
  <si>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</si>
  <si>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</si>
  <si>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</si>
  <si>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</si>
  <si>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</si>
  <si>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</si>
  <si>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</si>
  <si>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</si>
  <si>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</si>
  <si>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</si>
  <si>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</si>
  <si>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</si>
  <si>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</si>
  <si>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</si>
  <si>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</si>
  <si>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</si>
  <si>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</si>
  <si>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</si>
  <si>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</si>
  <si>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</si>
  <si>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</si>
  <si>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</si>
  <si>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</si>
  <si>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</si>
  <si>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</si>
  <si>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</si>
  <si>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</si>
  <si>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</si>
  <si>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</si>
  <si>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</si>
  <si>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</si>
  <si>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</si>
  <si>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</si>
  <si>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</si>
  <si>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</si>
  <si>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</si>
  <si>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</si>
  <si>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</si>
  <si>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</si>
  <si>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</si>
  <si>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</si>
  <si>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</si>
  <si>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</si>
  <si>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</si>
  <si>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</si>
  <si>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</si>
  <si>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</si>
  <si>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</si>
  <si>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</si>
  <si>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</si>
  <si>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</si>
  <si>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</si>
  <si>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</si>
  <si>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</si>
  <si>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</si>
  <si>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</si>
  <si>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</si>
  <si>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</si>
  <si>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</si>
  <si>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</si>
  <si>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</si>
  <si>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</si>
  <si>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</si>
  <si>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</si>
  <si>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</si>
  <si>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</si>
  <si>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</si>
  <si>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</si>
  <si>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</si>
  <si>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</si>
  <si>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</si>
  <si>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</si>
  <si>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</si>
  <si>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</si>
  <si>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</si>
  <si>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</si>
  <si>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</si>
  <si>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</si>
  <si>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</si>
  <si>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</si>
  <si>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</si>
  <si>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</si>
  <si>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</si>
  <si>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</si>
  <si>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</si>
  <si>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</si>
  <si>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</si>
  <si>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</si>
  <si>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</si>
  <si>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</si>
  <si>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</si>
  <si>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</si>
  <si>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</si>
  <si>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</si>
  <si>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</si>
  <si>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</si>
  <si>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</si>
  <si>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</si>
  <si>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</si>
  <si>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</si>
  <si>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</si>
  <si>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</si>
  <si>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</si>
  <si>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</si>
  <si>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</si>
  <si>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</si>
  <si>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</si>
  <si>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</si>
  <si>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</si>
  <si>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</si>
  <si>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</si>
  <si>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</si>
  <si>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</si>
  <si>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</si>
  <si>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</si>
  <si>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</si>
  <si>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</si>
  <si>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</si>
  <si>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</si>
  <si>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</si>
  <si>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</si>
  <si>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</si>
  <si>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</si>
  <si>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</si>
  <si>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</si>
  <si>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</si>
  <si>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</si>
  <si>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</si>
  <si>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</si>
  <si>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</si>
  <si>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</si>
  <si>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</si>
  <si>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</si>
  <si>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</si>
  <si>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</si>
  <si>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</si>
  <si>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</si>
  <si>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</si>
  <si>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</si>
  <si>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</si>
  <si>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</si>
  <si>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</si>
  <si>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</si>
  <si>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</si>
  <si>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</si>
  <si>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</si>
  <si>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</si>
  <si>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</si>
  <si>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</si>
  <si>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</si>
  <si>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</si>
  <si>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</si>
  <si>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</si>
  <si>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</si>
  <si>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</si>
  <si>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</si>
  <si>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</si>
  <si>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</si>
  <si>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</si>
  <si>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</si>
  <si>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</si>
  <si>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</si>
  <si>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</si>
  <si>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</si>
  <si>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</si>
  <si>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</si>
  <si>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</si>
  <si>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</si>
  <si>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</si>
  <si>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</si>
  <si>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</si>
  <si>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</si>
  <si>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</si>
  <si>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</si>
  <si>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</si>
  <si>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</si>
  <si>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</si>
  <si>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</si>
  <si>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</si>
  <si>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</si>
  <si>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</si>
  <si>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</si>
  <si>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</si>
  <si>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</si>
  <si>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</si>
  <si>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</si>
  <si>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</si>
  <si>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</si>
  <si>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</si>
  <si>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</si>
  <si>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</si>
  <si>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</si>
  <si>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</si>
  <si>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</si>
  <si>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</si>
  <si>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</si>
  <si>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</si>
  <si>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</si>
  <si>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</si>
  <si>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</si>
  <si>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</si>
  <si>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</si>
  <si>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</si>
  <si>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</si>
  <si>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</si>
  <si>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</si>
  <si>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</si>
  <si>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</si>
  <si>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</si>
  <si>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</si>
  <si>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</si>
  <si>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</si>
  <si>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</si>
  <si>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</si>
  <si>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</si>
  <si>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</si>
  <si>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</si>
  <si>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</si>
  <si>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</si>
  <si>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</si>
  <si>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</si>
  <si>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</si>
  <si>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</si>
  <si>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</si>
  <si>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</si>
  <si>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</si>
  <si>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</si>
  <si>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</si>
  <si>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</si>
  <si>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</si>
  <si>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</si>
  <si>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</si>
  <si>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</si>
  <si>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</si>
  <si>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</si>
  <si>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</si>
  <si>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</si>
  <si>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</si>
  <si>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</si>
  <si>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</si>
  <si>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</si>
  <si>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</si>
  <si>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</si>
  <si>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</si>
  <si>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</si>
  <si>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</si>
  <si>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</si>
  <si>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</si>
  <si>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</si>
  <si>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</si>
  <si>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</si>
  <si>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</si>
  <si>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</si>
  <si>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</si>
  <si>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</si>
  <si>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</si>
  <si>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</si>
  <si>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</si>
  <si>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</si>
  <si>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</si>
  <si>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</si>
  <si>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</si>
  <si>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</si>
  <si>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</si>
  <si>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</si>
  <si>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</si>
  <si>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</si>
  <si>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</si>
  <si>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</si>
  <si>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</si>
  <si>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</si>
  <si>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</si>
  <si>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</si>
  <si>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</si>
  <si>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</si>
  <si>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</si>
  <si>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</si>
  <si>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</si>
  <si>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</si>
  <si>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</si>
  <si>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</si>
  <si>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</si>
  <si>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</si>
  <si>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</si>
  <si>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</si>
  <si>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</si>
  <si>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</si>
  <si>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</si>
  <si>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</si>
  <si>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</si>
  <si>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</si>
  <si>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</si>
  <si>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</si>
  <si>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</si>
  <si>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</si>
  <si>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</si>
  <si>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</si>
  <si>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</si>
  <si>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</si>
  <si>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</si>
  <si>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</si>
  <si>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</si>
  <si>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</si>
  <si>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</si>
  <si>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</si>
  <si>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</si>
  <si>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</si>
  <si>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</si>
  <si>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</si>
  <si>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</si>
  <si>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</si>
  <si>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</si>
  <si>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</si>
  <si>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</si>
  <si>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</si>
  <si>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</si>
  <si>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</si>
  <si>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</si>
  <si>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</si>
  <si>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</si>
  <si>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</si>
  <si>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</si>
  <si>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</si>
  <si>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</si>
  <si>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</si>
  <si>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</si>
  <si>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</si>
  <si>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</si>
  <si>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</si>
  <si>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</si>
  <si>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</si>
  <si>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</si>
  <si>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</si>
  <si>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</si>
  <si>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</si>
  <si>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</si>
  <si>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</si>
  <si>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</si>
  <si>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</si>
  <si>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</si>
  <si>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</si>
  <si>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</si>
  <si>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</si>
  <si>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</si>
  <si>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</si>
  <si>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</si>
  <si>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</si>
  <si>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</si>
  <si>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</si>
  <si>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</si>
  <si>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</si>
  <si>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</si>
  <si>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</si>
  <si>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</si>
  <si>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</si>
  <si>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</si>
  <si>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</si>
  <si>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</si>
  <si>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</si>
  <si>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</si>
  <si>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</si>
  <si>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</si>
  <si>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</si>
  <si>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</si>
  <si>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</si>
  <si>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</si>
  <si>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</si>
  <si>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</si>
  <si>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</si>
  <si>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</si>
  <si>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</si>
  <si>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</si>
  <si>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</si>
  <si>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</si>
  <si>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</si>
  <si>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</si>
  <si>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</si>
  <si>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</si>
  <si>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</si>
  <si>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</si>
  <si>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</si>
  <si>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</si>
  <si>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</si>
  <si>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</si>
  <si>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</si>
  <si>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</si>
  <si>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</si>
  <si>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</si>
  <si>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</si>
  <si>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</si>
  <si>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</si>
  <si>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</si>
  <si>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</si>
  <si>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</si>
  <si>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</si>
  <si>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</si>
  <si>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</si>
  <si>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</si>
  <si>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</si>
  <si>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</si>
  <si>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</si>
  <si>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</si>
  <si>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</si>
  <si>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</si>
  <si>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</si>
  <si>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</si>
  <si>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</si>
  <si>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</si>
  <si>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</si>
  <si>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</si>
  <si>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</si>
  <si>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</si>
  <si>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</si>
  <si>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</si>
  <si>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</si>
  <si>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</si>
  <si>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</si>
  <si>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</si>
  <si>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</si>
  <si>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</si>
  <si>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</si>
  <si>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</si>
  <si>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</si>
  <si>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</si>
  <si>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</si>
  <si>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</si>
  <si>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</si>
  <si>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</si>
  <si>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</si>
  <si>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</si>
  <si>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</si>
  <si>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</si>
  <si>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</si>
  <si>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</si>
  <si>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</si>
  <si>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</si>
  <si>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</si>
  <si>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</si>
  <si>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</si>
  <si>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</si>
  <si>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</si>
  <si>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</si>
  <si>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</si>
  <si>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</si>
  <si>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</si>
  <si>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</si>
  <si>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</si>
  <si>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</si>
  <si>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</si>
  <si>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</si>
  <si>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</si>
  <si>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</si>
  <si>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</si>
  <si>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</si>
  <si>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</si>
  <si>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</si>
  <si>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</si>
  <si>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</si>
  <si>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</si>
  <si>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</si>
  <si>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</si>
  <si>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</si>
  <si>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</si>
  <si>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</si>
  <si>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</si>
  <si>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</si>
  <si>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</si>
  <si>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</si>
  <si>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</si>
  <si>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</si>
  <si>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</si>
  <si>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</si>
  <si>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</si>
  <si>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</si>
  <si>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</si>
  <si>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</si>
  <si>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</si>
  <si>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</si>
  <si>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</si>
  <si>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</si>
  <si>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</si>
  <si>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</si>
  <si>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</si>
  <si>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</si>
  <si>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</si>
  <si>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</si>
  <si>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</si>
  <si>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</si>
  <si>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</si>
  <si>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</si>
  <si>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</si>
  <si>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</si>
  <si>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</si>
  <si>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</si>
  <si>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</si>
  <si>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</si>
  <si>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</si>
  <si>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</si>
  <si>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</si>
  <si>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</si>
  <si>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</si>
  <si>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</si>
  <si>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</si>
  <si>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</si>
  <si>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</si>
  <si>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</si>
  <si>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</si>
  <si>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</si>
  <si>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</si>
  <si>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</si>
  <si>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</si>
  <si>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</si>
  <si>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</si>
  <si>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</si>
  <si>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</si>
  <si>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</si>
  <si>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</si>
  <si>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</si>
  <si>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</si>
  <si>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</si>
  <si>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</si>
  <si>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</si>
  <si>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</si>
  <si>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</si>
  <si>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</si>
  <si>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</si>
  <si>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</si>
  <si>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</si>
  <si>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</si>
  <si>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</si>
  <si>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</si>
  <si>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</si>
  <si>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</si>
  <si>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</si>
  <si>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</si>
  <si>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</si>
  <si>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</si>
  <si>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</si>
  <si>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</si>
  <si>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</si>
  <si>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</si>
  <si>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</si>
  <si>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</si>
  <si>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</si>
  <si>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</si>
  <si>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</si>
  <si>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</si>
  <si>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</si>
  <si>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</si>
  <si>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</si>
  <si>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</si>
  <si>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</si>
  <si>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</si>
  <si>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</si>
  <si>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</si>
  <si>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</si>
  <si>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</si>
  <si>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</si>
  <si>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</si>
  <si>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</si>
  <si>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</si>
  <si>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</si>
  <si>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</si>
  <si>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</si>
  <si>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</si>
  <si>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</si>
  <si>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</si>
  <si>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</si>
  <si>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</si>
  <si>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</si>
  <si>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</si>
  <si>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</si>
  <si>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</si>
  <si>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</si>
  <si>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</si>
  <si>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</si>
  <si>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</si>
  <si>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</si>
  <si>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</si>
  <si>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</si>
  <si>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</si>
  <si>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</si>
  <si>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</si>
  <si>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</si>
  <si>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</si>
  <si>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</si>
  <si>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</si>
  <si>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</si>
  <si>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</si>
  <si>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</si>
  <si>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</si>
  <si>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</si>
  <si>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</si>
  <si>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</si>
  <si>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</si>
  <si>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</si>
  <si>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</si>
  <si>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</si>
  <si>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</si>
  <si>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</si>
  <si>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</si>
  <si>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</si>
  <si>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</si>
  <si>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</si>
  <si>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</si>
  <si>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</si>
  <si>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</si>
  <si>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</si>
  <si>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</si>
  <si>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</si>
  <si>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</si>
  <si>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</si>
  <si>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</si>
  <si>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</si>
  <si>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</si>
  <si>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</si>
  <si>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</si>
  <si>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</si>
  <si>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</si>
  <si>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</si>
  <si>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</si>
  <si>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</si>
  <si>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</si>
  <si>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</si>
  <si>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</si>
  <si>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</si>
  <si>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</si>
  <si>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</si>
  <si>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</si>
  <si>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</si>
  <si>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</si>
  <si>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</si>
  <si>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</si>
  <si>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</si>
  <si>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</si>
  <si>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</si>
  <si>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</si>
  <si>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</si>
  <si>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</si>
  <si>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</si>
  <si>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</si>
  <si>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</si>
  <si>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</si>
  <si>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</si>
  <si>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</si>
  <si>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</si>
  <si>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</si>
  <si>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</si>
  <si>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</si>
  <si>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</si>
  <si>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</si>
  <si>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</si>
  <si>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</si>
  <si>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</si>
  <si>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</si>
  <si>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</si>
  <si>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</si>
  <si>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</si>
  <si>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</si>
  <si>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</si>
  <si>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</si>
  <si>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</si>
  <si>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</si>
  <si>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</si>
  <si>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</si>
  <si>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</si>
  <si>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</si>
  <si>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</si>
  <si>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</si>
  <si>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</si>
  <si>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</si>
  <si>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</si>
  <si>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</si>
  <si>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</si>
  <si>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</si>
  <si>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</si>
  <si>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</si>
  <si>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</si>
  <si>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</si>
  <si>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</si>
  <si>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</si>
  <si>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</si>
  <si>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</si>
  <si>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</si>
  <si>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</si>
  <si>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</si>
  <si>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</si>
  <si>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</si>
  <si>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</si>
  <si>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</si>
  <si>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</si>
  <si>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</si>
  <si>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</si>
  <si>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</si>
  <si>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</si>
  <si>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</si>
  <si>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</si>
  <si>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</si>
  <si>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</si>
  <si>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</si>
  <si>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</si>
  <si>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</si>
  <si>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</si>
  <si>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</si>
  <si>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</si>
  <si>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</si>
  <si>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</si>
  <si>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</si>
  <si>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</si>
  <si>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</si>
  <si>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</si>
  <si>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</si>
  <si>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</si>
  <si>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</si>
  <si>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</si>
  <si>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</si>
  <si>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</si>
  <si>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</si>
  <si>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</si>
  <si>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</si>
  <si>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</si>
  <si>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</si>
  <si>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</si>
  <si>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</si>
  <si>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</si>
  <si>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</si>
  <si>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</si>
  <si>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</si>
  <si>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</si>
  <si>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</si>
  <si>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</si>
  <si>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</si>
  <si>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</si>
  <si>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</si>
  <si>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</si>
  <si>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</si>
  <si>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</si>
  <si>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</si>
  <si>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</si>
  <si>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</si>
  <si>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</si>
  <si>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</si>
  <si>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</si>
  <si>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</si>
  <si>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</si>
  <si>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</si>
  <si>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</si>
  <si>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</si>
  <si>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</si>
  <si>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</si>
  <si>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</si>
  <si>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</si>
  <si>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</si>
  <si>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</si>
  <si>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</si>
  <si>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</si>
  <si>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</si>
  <si>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</si>
  <si>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</si>
  <si>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</si>
  <si>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</si>
  <si>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</si>
  <si>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</si>
  <si>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</si>
  <si>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</si>
  <si>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</si>
  <si>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</si>
  <si>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</si>
  <si>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</si>
  <si>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</si>
  <si>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</si>
  <si>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</si>
  <si>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</si>
  <si>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</si>
  <si>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</si>
  <si>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</si>
  <si>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</si>
  <si>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</si>
  <si>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</si>
  <si>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</si>
  <si>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</si>
  <si>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</si>
  <si>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</si>
  <si>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</si>
  <si>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</si>
  <si>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</si>
  <si>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</si>
  <si>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</si>
  <si>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</si>
  <si>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</si>
  <si>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</si>
  <si>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</si>
  <si>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</si>
  <si>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</si>
  <si>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</si>
  <si>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</si>
  <si>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</si>
  <si>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</si>
  <si>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</si>
  <si>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</si>
  <si>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</si>
  <si>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</si>
  <si>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</si>
  <si>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</si>
  <si>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</si>
  <si>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</si>
  <si>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</si>
  <si>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</si>
  <si>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</si>
  <si>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</si>
  <si>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</si>
  <si>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</si>
  <si>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</si>
  <si>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</si>
  <si>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</si>
  <si>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</si>
  <si>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</si>
  <si>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</si>
  <si>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</si>
  <si>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</si>
  <si>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</si>
  <si>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</si>
  <si>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</si>
  <si>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</si>
  <si>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</si>
  <si>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</si>
  <si>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</si>
  <si>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</si>
  <si>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</si>
  <si>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</si>
  <si>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</si>
  <si>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</si>
  <si>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</si>
  <si>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</si>
  <si>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</si>
  <si>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</si>
  <si>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</si>
  <si>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</si>
  <si>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</si>
  <si>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</si>
  <si>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</si>
  <si>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</si>
  <si>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</si>
  <si>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</si>
  <si>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</si>
  <si>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</si>
  <si>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</si>
  <si>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</si>
  <si>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</si>
  <si>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</si>
  <si>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</si>
  <si>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</si>
  <si>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</si>
  <si>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</si>
  <si>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</si>
  <si>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</si>
  <si>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</si>
  <si>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</si>
  <si>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</si>
  <si>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</si>
  <si>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</si>
  <si>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</si>
  <si>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</si>
  <si>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</si>
  <si>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</si>
  <si>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</si>
  <si>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</si>
  <si>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</si>
  <si>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</si>
  <si>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</si>
  <si>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</si>
  <si>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</si>
  <si>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</si>
  <si>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</si>
  <si>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</si>
  <si>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</si>
  <si>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</si>
  <si>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</si>
  <si>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</si>
  <si>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</si>
  <si>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</si>
  <si>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</si>
  <si>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</si>
  <si>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</si>
  <si>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</si>
  <si>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</si>
  <si>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</si>
  <si>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</si>
  <si>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</si>
  <si>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</si>
  <si>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</si>
  <si>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</si>
  <si>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</si>
  <si>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</si>
  <si>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</si>
  <si>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</si>
  <si>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</si>
  <si>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</si>
  <si>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</si>
  <si>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</si>
  <si>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</si>
  <si>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</si>
  <si>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</si>
  <si>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</si>
  <si>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</si>
  <si>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</si>
  <si>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</si>
  <si>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</si>
  <si>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</si>
  <si>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</si>
  <si>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</si>
  <si>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</si>
  <si>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</si>
  <si>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</si>
  <si>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</si>
  <si>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</si>
  <si>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</si>
  <si>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</si>
  <si>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</si>
  <si>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</si>
  <si>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</si>
  <si>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</si>
  <si>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</si>
  <si>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</si>
  <si>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</si>
  <si>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</si>
  <si>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</si>
  <si>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</si>
  <si>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</si>
  <si>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</si>
  <si>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</si>
  <si>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</si>
  <si>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</si>
  <si>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</si>
  <si>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</si>
  <si>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</si>
  <si>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</si>
  <si>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</si>
  <si>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</si>
  <si>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</si>
  <si>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</si>
  <si>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</si>
  <si>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</si>
  <si>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</si>
  <si>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</si>
  <si>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</si>
  <si>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</si>
  <si>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</si>
  <si>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</si>
  <si>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</si>
  <si>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</si>
  <si>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</si>
  <si>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</si>
  <si>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</si>
  <si>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</si>
  <si>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</si>
  <si>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</si>
  <si>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</si>
  <si>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</si>
  <si>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</si>
  <si>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</si>
  <si>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</si>
  <si>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</si>
  <si>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</si>
  <si>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</si>
  <si>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</si>
  <si>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</si>
  <si>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</si>
  <si>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</si>
  <si>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</si>
  <si>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</si>
  <si>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</si>
  <si>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</si>
  <si>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</si>
  <si>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</si>
  <si>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</si>
  <si>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</si>
  <si>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</si>
  <si>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</si>
  <si>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</si>
  <si>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</si>
  <si>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</si>
  <si>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</si>
  <si>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</si>
  <si>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</si>
  <si>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</si>
  <si>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</si>
  <si>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</si>
  <si>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</si>
  <si>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</si>
  <si>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</si>
  <si>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</si>
  <si>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</si>
  <si>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</si>
  <si>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</si>
  <si>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</si>
  <si>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</si>
  <si>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</si>
  <si>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</si>
  <si>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</si>
  <si>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</si>
  <si>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</si>
  <si>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</si>
  <si>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</si>
  <si>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</si>
  <si>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</si>
  <si>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</si>
  <si>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</si>
  <si>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</si>
  <si>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</si>
  <si>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</si>
  <si>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</si>
  <si>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</si>
  <si>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</si>
  <si>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</si>
  <si>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</si>
  <si>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</si>
  <si>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</si>
  <si>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</si>
  <si>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</si>
  <si>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</si>
  <si>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</si>
  <si>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</si>
  <si>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</si>
  <si>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</si>
  <si>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</si>
  <si>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</si>
  <si>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</si>
  <si>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</si>
  <si>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</si>
  <si>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</si>
  <si>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</si>
  <si>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</si>
  <si>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</si>
  <si>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</si>
  <si>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</si>
  <si>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</si>
  <si>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</si>
  <si>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</si>
  <si>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</si>
  <si>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</si>
  <si>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</si>
  <si>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</si>
  <si>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</si>
  <si>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</si>
  <si>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</si>
  <si>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</si>
  <si>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</si>
  <si>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</si>
  <si>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</si>
  <si>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</si>
  <si>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</si>
  <si>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</si>
  <si>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</si>
  <si>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</si>
  <si>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</si>
  <si>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</si>
  <si>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</si>
  <si>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</si>
  <si>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</si>
  <si>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</si>
  <si>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</si>
  <si>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</si>
  <si>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</si>
  <si>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</si>
  <si>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</si>
  <si>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</si>
  <si>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</si>
  <si>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</si>
  <si>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</si>
  <si>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</si>
  <si>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</si>
  <si>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</si>
  <si>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</si>
  <si>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</si>
  <si>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</si>
  <si>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</si>
  <si>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</si>
  <si>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</si>
  <si>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</si>
  <si>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</si>
  <si>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</si>
  <si>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</si>
  <si>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</si>
  <si>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</si>
  <si>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</si>
  <si>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</si>
  <si>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</si>
  <si>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</si>
  <si>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</si>
  <si>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</si>
  <si>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</si>
  <si>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</si>
  <si>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</si>
  <si>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</si>
  <si>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</si>
  <si>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</si>
  <si>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</si>
  <si>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</si>
  <si>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</si>
  <si>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</si>
  <si>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</si>
  <si>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</si>
  <si>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</si>
  <si>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</si>
  <si>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</si>
  <si>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</si>
  <si>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</si>
  <si>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</si>
  <si>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</si>
  <si>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</si>
  <si>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</si>
  <si>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</si>
  <si>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</si>
  <si>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</si>
  <si>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</si>
  <si>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</si>
  <si>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</si>
  <si>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</si>
  <si>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</si>
  <si>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</si>
  <si>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</si>
  <si>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</si>
  <si>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</si>
  <si>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</si>
  <si>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</si>
  <si>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</si>
  <si>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</si>
  <si>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</si>
  <si>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</si>
  <si>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</si>
  <si>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</si>
  <si>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</si>
  <si>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</si>
  <si>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</si>
  <si>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</si>
  <si>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</si>
  <si>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</si>
  <si>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</si>
  <si>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</si>
  <si>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</si>
  <si>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</si>
  <si>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</si>
  <si>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</si>
  <si>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</si>
  <si>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</si>
  <si>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</si>
  <si>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</si>
  <si>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</si>
  <si>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</si>
  <si>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</si>
  <si>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</si>
  <si>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</si>
  <si>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</si>
  <si>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</si>
  <si>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</si>
  <si>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</si>
  <si>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</si>
  <si>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</si>
  <si>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</si>
  <si>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</si>
  <si>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</si>
  <si>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</si>
  <si>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</si>
  <si>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</si>
  <si>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</si>
  <si>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</si>
  <si>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</si>
  <si>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</si>
  <si>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</si>
  <si>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</si>
  <si>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</si>
  <si>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</si>
  <si>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</si>
  <si>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</si>
  <si>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</si>
  <si>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</si>
  <si>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</si>
  <si>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</si>
  <si>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</si>
  <si>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</si>
  <si>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</si>
  <si>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</si>
  <si>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</si>
  <si>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</si>
  <si>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</si>
  <si>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</si>
  <si>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</si>
  <si>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</si>
  <si>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</si>
  <si>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</si>
  <si>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</si>
  <si>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</si>
  <si>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</si>
  <si>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</si>
  <si>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</si>
  <si>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</si>
  <si>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</si>
  <si>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</si>
  <si>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</si>
  <si>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</si>
  <si>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</si>
  <si>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</si>
  <si>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</si>
  <si>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</si>
  <si>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</si>
  <si>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</si>
  <si>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</si>
  <si>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</si>
  <si>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</si>
  <si>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</si>
  <si>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</si>
  <si>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</si>
  <si>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</si>
  <si>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</si>
  <si>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</si>
  <si>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</si>
  <si>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</si>
  <si>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</si>
  <si>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</si>
  <si>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</si>
  <si>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</si>
  <si>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</si>
  <si>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</si>
  <si>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</si>
  <si>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</si>
  <si>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</si>
  <si>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</si>
  <si>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</si>
  <si>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</si>
  <si>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</si>
  <si>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</si>
  <si>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</si>
  <si>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</si>
  <si>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</si>
  <si>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</si>
  <si>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</si>
  <si>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</si>
  <si>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</si>
  <si>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</si>
  <si>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</si>
  <si>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</si>
  <si>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</si>
  <si>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</si>
  <si>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</si>
  <si>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</si>
  <si>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</si>
  <si>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</si>
  <si>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</si>
  <si>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</si>
  <si>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</si>
  <si>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</si>
  <si>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</si>
  <si>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</si>
  <si>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</si>
  <si>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</si>
  <si>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</si>
  <si>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</si>
  <si>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</si>
  <si>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</si>
  <si>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</si>
  <si>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</si>
  <si>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</si>
  <si>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</si>
  <si>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</si>
  <si>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</si>
  <si>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</si>
  <si>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</si>
  <si>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</si>
  <si>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</si>
  <si>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</si>
  <si>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</si>
  <si>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</si>
  <si>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</si>
  <si>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</si>
  <si>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</si>
  <si>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</si>
  <si>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</si>
  <si>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</si>
  <si>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</si>
  <si>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</si>
  <si>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</si>
  <si>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</si>
  <si>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</si>
  <si>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</si>
  <si>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</si>
  <si>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</si>
  <si>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</si>
  <si>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</si>
  <si>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</si>
  <si>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</si>
  <si>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</si>
  <si>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</si>
  <si>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</si>
  <si>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</si>
  <si>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</si>
  <si>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</si>
  <si>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</si>
  <si>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</si>
  <si>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</si>
  <si>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</si>
  <si>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</si>
  <si>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</si>
  <si>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</si>
  <si>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</si>
  <si>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</si>
  <si>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</si>
  <si>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</si>
  <si>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</si>
  <si>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</si>
  <si>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</si>
  <si>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</si>
  <si>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</si>
  <si>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</si>
  <si>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</si>
  <si>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</si>
  <si>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</si>
  <si>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</si>
  <si>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</si>
  <si>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</si>
  <si>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</si>
  <si>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</si>
  <si>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</si>
  <si>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</si>
  <si>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</si>
  <si>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</si>
  <si>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</si>
  <si>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</si>
  <si>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</si>
  <si>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</si>
  <si>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</si>
  <si>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</si>
  <si>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</si>
  <si>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</si>
  <si>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</si>
  <si>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</si>
  <si>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</si>
  <si>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</si>
  <si>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</si>
  <si>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</si>
  <si>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</si>
  <si>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</si>
  <si>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</si>
  <si>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</si>
  <si>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</si>
  <si>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</si>
  <si>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</si>
  <si>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</si>
  <si>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</si>
  <si>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</si>
  <si>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</si>
  <si>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</si>
  <si>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</si>
  <si>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</si>
  <si>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</si>
  <si>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</si>
  <si>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</si>
  <si>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</si>
  <si>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</si>
  <si>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</si>
  <si>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</si>
  <si>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</si>
  <si>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</si>
  <si>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</si>
  <si>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</si>
  <si>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</si>
  <si>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</si>
  <si>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</si>
  <si>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</si>
  <si>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</si>
  <si>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</si>
  <si>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</si>
  <si>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</si>
  <si>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</si>
  <si>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</si>
  <si>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</si>
  <si>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</si>
  <si>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</si>
  <si>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</si>
  <si>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</si>
  <si>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</si>
  <si>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</si>
  <si>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</si>
  <si>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</si>
  <si>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</si>
  <si>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</si>
  <si>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</si>
  <si>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</si>
  <si>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</si>
  <si>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</si>
  <si>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</si>
  <si>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</si>
  <si>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</si>
  <si>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</si>
  <si>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</si>
  <si>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</si>
  <si>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</si>
  <si>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</si>
  <si>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</si>
  <si>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</si>
  <si>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</si>
  <si>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</si>
  <si>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</si>
  <si>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</si>
  <si>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</si>
  <si>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</si>
  <si>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</si>
  <si>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</si>
  <si>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</si>
  <si>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</si>
  <si>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</si>
  <si>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</si>
  <si>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</si>
  <si>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</si>
  <si>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</si>
  <si>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</si>
  <si>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</si>
  <si>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</si>
  <si>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</si>
  <si>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</si>
  <si>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</si>
  <si>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</si>
  <si>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</si>
  <si>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</si>
  <si>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</si>
  <si>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</si>
  <si>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</si>
  <si>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</si>
  <si>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</si>
  <si>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</si>
  <si>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</si>
  <si>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</si>
  <si>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</si>
  <si>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</si>
  <si>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</si>
  <si>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</si>
  <si>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</si>
  <si>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</si>
  <si>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</si>
  <si>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</si>
  <si>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</si>
  <si>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</si>
  <si>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</si>
  <si>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</si>
  <si>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</si>
  <si>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</si>
  <si>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</si>
  <si>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</si>
  <si>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</si>
  <si>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</si>
  <si>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</si>
  <si>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</si>
  <si>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</si>
  <si>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</si>
  <si>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</si>
  <si>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</si>
  <si>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</si>
  <si>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</si>
  <si>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</si>
  <si>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</si>
  <si>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</si>
  <si>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</si>
  <si>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</si>
  <si>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</si>
  <si>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</si>
  <si>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</si>
  <si>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</si>
  <si>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</si>
  <si>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</si>
  <si>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</si>
  <si>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</si>
  <si>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</si>
  <si>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</si>
  <si>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</si>
  <si>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</si>
  <si>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</si>
  <si>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</si>
  <si>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</si>
  <si>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</si>
  <si>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</si>
  <si>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</si>
  <si>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</si>
  <si>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</si>
  <si>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</si>
  <si>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</si>
  <si>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</si>
  <si>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</si>
  <si>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</si>
  <si>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</si>
  <si>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</si>
  <si>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</si>
  <si>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</si>
  <si>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</si>
  <si>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</si>
  <si>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</si>
  <si>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</si>
  <si>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</si>
  <si>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</si>
  <si>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</si>
  <si>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</si>
  <si>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</si>
  <si>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</si>
  <si>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</si>
  <si>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</si>
  <si>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</si>
  <si>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</si>
  <si>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</si>
  <si>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</si>
  <si>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</si>
  <si>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</si>
  <si>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</si>
  <si>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</si>
  <si>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</si>
  <si>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</si>
  <si>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</si>
  <si>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</si>
  <si>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</si>
  <si>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</si>
  <si>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</si>
  <si>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</si>
  <si>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</si>
  <si>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</si>
  <si>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</si>
  <si>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</si>
  <si>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</si>
  <si>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</si>
  <si>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</si>
  <si>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</si>
  <si>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</si>
  <si>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</si>
  <si>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</si>
  <si>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</si>
  <si>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</si>
  <si>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</si>
  <si>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</si>
  <si>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</si>
  <si>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</si>
  <si>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</si>
  <si>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</si>
  <si>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</si>
  <si>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</si>
  <si>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</si>
  <si>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</si>
  <si>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</si>
  <si>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</si>
  <si>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</si>
  <si>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</si>
  <si>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</si>
  <si>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</si>
  <si>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</si>
  <si>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</si>
  <si>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</si>
  <si>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</si>
  <si>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</si>
  <si>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</si>
  <si>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</si>
  <si>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</si>
  <si>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</si>
  <si>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</si>
  <si>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</si>
  <si>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</si>
  <si>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</si>
  <si>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</si>
  <si>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</si>
  <si>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</si>
  <si>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</si>
  <si>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</si>
  <si>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</si>
  <si>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</si>
  <si>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</si>
  <si>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</si>
  <si>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</si>
  <si>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</si>
  <si>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</si>
  <si>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</si>
  <si>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</si>
  <si>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</si>
  <si>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</si>
  <si>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</si>
  <si>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</si>
  <si>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</si>
  <si>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</si>
  <si>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</si>
  <si>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</si>
  <si>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</si>
  <si>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</si>
  <si>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</si>
  <si>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</si>
  <si>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</si>
  <si>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</si>
  <si>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</si>
  <si>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</si>
  <si>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</si>
  <si>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</si>
  <si>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</si>
  <si>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</si>
  <si>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</si>
  <si>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</si>
  <si>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</si>
  <si>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</si>
  <si>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</si>
  <si>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</si>
  <si>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</si>
  <si>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</si>
  <si>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</si>
  <si>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</si>
  <si>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</si>
  <si>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</si>
  <si>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</si>
  <si>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</si>
  <si>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</si>
  <si>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</si>
  <si>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</si>
  <si>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</si>
  <si>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</si>
  <si>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</si>
  <si>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</si>
  <si>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</si>
  <si>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</si>
  <si>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</si>
  <si>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</si>
  <si>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</si>
  <si>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</si>
  <si>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</si>
  <si>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</si>
  <si>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</si>
  <si>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</si>
  <si>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</si>
  <si>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</si>
  <si>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</si>
  <si>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</si>
  <si>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</si>
  <si>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</si>
  <si>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</si>
  <si>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</si>
  <si>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</si>
  <si>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</si>
  <si>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</si>
  <si>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</si>
  <si>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</si>
  <si>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</si>
  <si>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</si>
  <si>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</si>
  <si>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</si>
  <si>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</si>
  <si>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</si>
  <si>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</si>
  <si>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</si>
  <si>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</si>
  <si>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</si>
  <si>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</si>
  <si>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</si>
  <si>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</si>
  <si>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</si>
  <si>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</si>
  <si>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</si>
  <si>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</si>
  <si>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</si>
  <si>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</si>
  <si>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</si>
  <si>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</si>
  <si>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</si>
  <si>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</si>
  <si>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</si>
  <si>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</si>
  <si>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</si>
  <si>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</si>
  <si>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</si>
  <si>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</si>
  <si>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</si>
  <si>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</si>
  <si>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</si>
  <si>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</si>
  <si>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</si>
  <si>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</si>
  <si>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</si>
  <si>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</si>
  <si>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</si>
  <si>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</si>
  <si>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</si>
  <si>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</si>
  <si>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</si>
  <si>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</si>
  <si>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</si>
  <si>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</si>
  <si>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</si>
  <si>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</si>
  <si>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</si>
  <si>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</si>
  <si>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</si>
  <si>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</si>
  <si>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</si>
  <si>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</si>
  <si>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</si>
  <si>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</si>
  <si>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</si>
  <si>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</si>
  <si>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</si>
  <si>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</si>
  <si>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</si>
  <si>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</si>
  <si>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</si>
  <si>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</si>
  <si>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</si>
  <si>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</si>
  <si>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</si>
  <si>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</si>
  <si>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</si>
  <si>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</si>
  <si>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</si>
  <si>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</si>
  <si>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</si>
  <si>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</si>
  <si>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</si>
  <si>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</si>
  <si>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</si>
  <si>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</si>
  <si>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</si>
  <si>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</si>
  <si>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</si>
  <si>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</si>
  <si>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</si>
  <si>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</si>
  <si>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</si>
  <si>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</si>
  <si>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</si>
  <si>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</si>
  <si>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</si>
  <si>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</si>
  <si>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</si>
  <si>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</si>
  <si>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</si>
  <si>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</si>
  <si>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</si>
  <si>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</si>
  <si>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</si>
  <si>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</si>
  <si>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</si>
  <si>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</si>
  <si>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</si>
  <si>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</si>
  <si>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</si>
  <si>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</si>
  <si>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</si>
  <si>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</si>
  <si>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</si>
  <si>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</si>
  <si>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</si>
  <si>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</si>
  <si>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</si>
  <si>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</si>
  <si>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</si>
  <si>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</si>
  <si>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</si>
  <si>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</si>
  <si>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</si>
  <si>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</si>
  <si>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</si>
  <si>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</si>
  <si>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</si>
  <si>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</si>
  <si>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</si>
  <si>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</si>
  <si>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</si>
  <si>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</si>
  <si>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</si>
  <si>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</si>
  <si>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</si>
  <si>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</si>
  <si>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</si>
  <si>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</si>
  <si>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</si>
  <si>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</si>
  <si>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</si>
  <si>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</si>
  <si>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</si>
  <si>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</si>
  <si>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</si>
  <si>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</si>
  <si>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</si>
  <si>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</si>
  <si>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</si>
  <si>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</si>
  <si>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</si>
  <si>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</si>
  <si>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</si>
  <si>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</si>
  <si>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</si>
  <si>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</si>
  <si>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</si>
  <si>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</si>
  <si>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</si>
  <si>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</si>
  <si>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</si>
  <si>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</si>
  <si>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</si>
  <si>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</si>
  <si>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</si>
  <si>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</si>
  <si>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</si>
  <si>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</si>
  <si>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</si>
  <si>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</si>
  <si>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</si>
  <si>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</si>
  <si>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</si>
  <si>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</si>
  <si>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</si>
  <si>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</si>
  <si>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</si>
  <si>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</si>
  <si>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</si>
  <si>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</si>
  <si>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</si>
  <si>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</si>
  <si>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</si>
  <si>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</si>
  <si>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</si>
  <si>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</si>
  <si>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</si>
  <si>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</si>
  <si>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</si>
  <si>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</si>
  <si>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</si>
  <si>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</si>
  <si>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</si>
  <si>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</si>
  <si>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</si>
  <si>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</si>
  <si>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</si>
  <si>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</si>
  <si>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</si>
  <si>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</si>
  <si>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</si>
  <si>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</si>
  <si>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</si>
  <si>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</si>
  <si>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</si>
  <si>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</si>
  <si>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</si>
  <si>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</si>
  <si>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</si>
  <si>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</si>
  <si>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</si>
  <si>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</si>
  <si>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</si>
  <si>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</si>
  <si>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</si>
  <si>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</si>
  <si>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</si>
  <si>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</si>
  <si>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</si>
  <si>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</si>
  <si>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</si>
  <si>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</si>
  <si>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</si>
  <si>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</si>
  <si>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</si>
  <si>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</si>
  <si>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</si>
  <si>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</si>
  <si>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</si>
  <si>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</si>
  <si>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</si>
  <si>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</si>
  <si>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</si>
  <si>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</si>
  <si>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</si>
  <si>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</si>
  <si>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</si>
  <si>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</si>
  <si>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</si>
  <si>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</si>
  <si>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</si>
  <si>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</si>
  <si>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</si>
  <si>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</si>
  <si>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</si>
  <si>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</si>
  <si>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</si>
  <si>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</si>
  <si>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</si>
  <si>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</si>
  <si>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</si>
  <si>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</si>
  <si>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</si>
  <si>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</si>
  <si>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</si>
  <si>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</si>
  <si>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</si>
  <si>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</si>
  <si>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</si>
  <si>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</si>
  <si>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</si>
  <si>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</si>
  <si>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</si>
  <si>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</si>
  <si>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</si>
  <si>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</si>
  <si>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</si>
  <si>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</si>
  <si>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</si>
  <si>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</si>
  <si>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</si>
  <si>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</si>
  <si>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</si>
  <si>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</si>
  <si>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</si>
  <si>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</si>
  <si>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</si>
  <si>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</si>
  <si>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</si>
  <si>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</si>
  <si>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</si>
  <si>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</si>
  <si>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</si>
  <si>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</si>
  <si>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</si>
  <si>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</si>
  <si>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</si>
  <si>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</si>
  <si>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</si>
  <si>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</si>
  <si>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</si>
  <si>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</si>
  <si>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</si>
  <si>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</si>
  <si>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</si>
  <si>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</si>
  <si>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</si>
  <si>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</si>
  <si>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</si>
  <si>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</si>
  <si>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</si>
  <si>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</si>
  <si>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</si>
  <si>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</si>
  <si>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</si>
  <si>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</si>
  <si>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</si>
  <si>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</si>
  <si>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</si>
  <si>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</si>
  <si>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</si>
  <si>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</si>
  <si>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</si>
  <si>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</si>
  <si>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</si>
  <si>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</si>
  <si>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</si>
  <si>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</si>
  <si>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</si>
  <si>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</si>
  <si>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</si>
  <si>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</si>
  <si>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</si>
  <si>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</si>
  <si>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</si>
  <si>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</si>
  <si>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</si>
  <si>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</si>
  <si>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</si>
  <si>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</si>
  <si>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</si>
  <si>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</si>
  <si>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</si>
  <si>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</si>
  <si>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</si>
  <si>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</si>
  <si>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</si>
  <si>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</si>
  <si>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</si>
  <si>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</si>
  <si>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</si>
  <si>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</si>
  <si>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</si>
  <si>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</si>
  <si>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</si>
  <si>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</si>
  <si>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</si>
  <si>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</si>
  <si>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</si>
  <si>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</si>
  <si>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</si>
  <si>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</si>
  <si>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</si>
  <si>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</si>
  <si>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</si>
  <si>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</si>
  <si>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</si>
  <si>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</si>
  <si>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</si>
  <si>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</si>
  <si>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</si>
  <si>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</si>
  <si>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</si>
  <si>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</si>
  <si>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</si>
  <si>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</si>
  <si>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</si>
  <si>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</si>
  <si>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</si>
  <si>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</si>
  <si>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</si>
  <si>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</si>
  <si>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</si>
  <si>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</si>
  <si>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</si>
  <si>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</si>
  <si>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</si>
  <si>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</si>
  <si>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</si>
  <si>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</si>
  <si>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</si>
  <si>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</si>
  <si>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</si>
  <si>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</si>
  <si>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</si>
  <si>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</si>
  <si>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</si>
  <si>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</si>
  <si>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</si>
  <si>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</si>
  <si>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</si>
  <si>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</si>
  <si>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</si>
  <si>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</si>
  <si>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</si>
  <si>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</si>
  <si>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</si>
  <si>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</si>
  <si>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</si>
  <si>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</si>
  <si>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</si>
  <si>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</si>
  <si>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</si>
  <si>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</si>
  <si>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</si>
  <si>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</si>
  <si>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</si>
  <si>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</si>
  <si>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</si>
  <si>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</si>
  <si>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</si>
  <si>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</si>
  <si>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</si>
  <si>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</si>
  <si>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</si>
  <si>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</si>
  <si>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</si>
  <si>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</si>
  <si>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</si>
  <si>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</si>
  <si>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</si>
  <si>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</si>
  <si>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</si>
  <si>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</si>
  <si>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</si>
  <si>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</si>
  <si>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</si>
  <si>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</si>
  <si>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</si>
  <si>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</si>
  <si>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</si>
  <si>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</si>
  <si>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</si>
  <si>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</si>
  <si>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</si>
  <si>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</si>
  <si>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</si>
  <si>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</si>
  <si>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</si>
  <si>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</si>
  <si>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</si>
  <si>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</si>
  <si>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</si>
  <si>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</si>
  <si>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</si>
  <si>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</si>
  <si>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</si>
  <si>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</si>
  <si>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</si>
  <si>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</si>
  <si>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</si>
  <si>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</si>
  <si>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</si>
  <si>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</si>
  <si>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</si>
  <si>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</si>
  <si>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</si>
  <si>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</si>
  <si>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</si>
  <si>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</si>
  <si>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</si>
  <si>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</si>
  <si>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</si>
  <si>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</si>
  <si>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</si>
  <si>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</si>
  <si>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</si>
  <si>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</si>
  <si>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</si>
  <si>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</si>
  <si>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</si>
  <si>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</si>
  <si>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</si>
  <si>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</si>
  <si>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</si>
  <si>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</si>
  <si>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</si>
  <si>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</si>
  <si>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</si>
  <si>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</si>
  <si>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</si>
  <si>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</si>
  <si>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</si>
  <si>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</si>
  <si>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</si>
  <si>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</si>
  <si>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</si>
  <si>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</si>
  <si>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</si>
  <si>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</si>
  <si>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</si>
  <si>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</si>
  <si>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</si>
  <si>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</si>
  <si>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</si>
  <si>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</si>
  <si>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</si>
  <si>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</si>
  <si>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</si>
  <si>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</si>
  <si>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</si>
  <si>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</si>
  <si>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</si>
  <si>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</si>
  <si>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</si>
  <si>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</si>
  <si>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</si>
  <si>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</si>
  <si>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</si>
  <si>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</si>
  <si>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</si>
  <si>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</si>
  <si>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</si>
  <si>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</si>
  <si>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</si>
  <si>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</si>
  <si>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</si>
  <si>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</si>
  <si>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</si>
  <si>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</si>
  <si>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</si>
  <si>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</si>
  <si>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</si>
  <si>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</si>
  <si>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</si>
  <si>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</si>
  <si>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</si>
  <si>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</si>
  <si>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</si>
  <si>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</si>
  <si>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</si>
  <si>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</si>
  <si>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</si>
  <si>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</si>
  <si>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</si>
  <si>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</si>
  <si>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</si>
  <si>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</si>
  <si>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</si>
  <si>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</si>
  <si>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</si>
  <si>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</si>
  <si>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</si>
  <si>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</si>
  <si>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</si>
  <si>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</si>
  <si>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</si>
  <si>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</si>
  <si>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</si>
  <si>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</si>
  <si>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</si>
  <si>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</si>
  <si>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</si>
  <si>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</si>
  <si>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</si>
  <si>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</si>
  <si>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</si>
  <si>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</si>
  <si>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</si>
  <si>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</si>
  <si>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</si>
  <si>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</si>
  <si>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</si>
  <si>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</si>
  <si>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</si>
  <si>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</si>
  <si>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</si>
  <si>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</si>
  <si>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</si>
  <si>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</si>
  <si>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</si>
  <si>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</si>
  <si>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</si>
  <si>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</si>
  <si>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</si>
  <si>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</si>
  <si>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</si>
  <si>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</si>
  <si>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</si>
  <si>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</si>
  <si>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</si>
  <si>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</si>
  <si>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</si>
  <si>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</si>
  <si>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</si>
  <si>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</si>
  <si>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</si>
  <si>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</si>
  <si>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</si>
  <si>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</si>
  <si>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</si>
  <si>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</si>
  <si>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</si>
  <si>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</si>
  <si>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</si>
  <si>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</si>
  <si>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</si>
  <si>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</si>
  <si>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</si>
  <si>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</si>
  <si>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</si>
  <si>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</si>
  <si>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</si>
  <si>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</si>
  <si>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</si>
  <si>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</si>
  <si>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</si>
  <si>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</si>
  <si>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</si>
  <si>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</si>
  <si>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</si>
  <si>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</si>
  <si>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</si>
  <si>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</si>
  <si>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</si>
  <si>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</si>
  <si>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</si>
  <si>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</si>
  <si>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</si>
  <si>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</si>
  <si>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</si>
  <si>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</si>
  <si>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</si>
  <si>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</si>
  <si>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</si>
  <si>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</si>
  <si>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</si>
  <si>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</si>
  <si>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</si>
  <si>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</si>
  <si>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</si>
  <si>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</si>
  <si>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</si>
  <si>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</si>
  <si>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</si>
  <si>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</si>
  <si>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</si>
  <si>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</si>
  <si>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</si>
  <si>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</si>
  <si>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</si>
  <si>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</si>
  <si>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</si>
  <si>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</si>
  <si>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</si>
  <si>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</si>
  <si>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</si>
  <si>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</si>
  <si>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</si>
  <si>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</si>
  <si>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</si>
  <si>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</si>
  <si>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</si>
  <si>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</si>
  <si>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</si>
  <si>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</si>
  <si>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</si>
  <si>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</si>
  <si>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</si>
  <si>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</si>
  <si>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</si>
  <si>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</si>
  <si>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</si>
  <si>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</si>
  <si>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</si>
  <si>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</si>
  <si>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</si>
  <si>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</si>
  <si>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</si>
  <si>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</si>
  <si>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</si>
  <si>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</si>
  <si>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</si>
  <si>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</si>
  <si>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</si>
  <si>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</si>
  <si>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</si>
  <si>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</si>
  <si>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</si>
  <si>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</si>
  <si>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</si>
  <si>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</si>
  <si>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</si>
  <si>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</si>
  <si>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</si>
  <si>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</si>
  <si>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</si>
  <si>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</si>
  <si>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</si>
  <si>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</si>
  <si>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</si>
  <si>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</si>
  <si>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</si>
  <si>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</si>
  <si>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</si>
  <si>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</si>
  <si>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</si>
  <si>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</si>
  <si>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</si>
  <si>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</si>
  <si>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</si>
  <si>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</si>
  <si>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</si>
  <si>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</si>
  <si>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</si>
  <si>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</si>
  <si>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</si>
  <si>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</si>
  <si>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</si>
  <si>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</si>
  <si>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</si>
  <si>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</si>
  <si>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</si>
  <si>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</si>
  <si>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</si>
  <si>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</si>
  <si>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</si>
  <si>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</si>
  <si>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</si>
  <si>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</si>
  <si>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</si>
  <si>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</si>
  <si>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</si>
  <si>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</si>
  <si>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</si>
  <si>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</si>
  <si>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</si>
  <si>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</si>
  <si>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</si>
  <si>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</si>
  <si>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</si>
  <si>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</si>
  <si>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</si>
  <si>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</si>
  <si>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</si>
  <si>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</si>
  <si>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</si>
  <si>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</si>
  <si>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</si>
  <si>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</si>
  <si>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</si>
  <si>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</si>
  <si>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</si>
  <si>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</si>
  <si>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</si>
  <si>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</si>
  <si>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</si>
  <si>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</si>
  <si>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</si>
  <si>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</si>
  <si>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</si>
  <si>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</si>
  <si>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</si>
  <si>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</si>
  <si>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</si>
  <si>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</si>
  <si>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</si>
  <si>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</si>
  <si>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</si>
  <si>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</si>
  <si>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</si>
  <si>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</si>
  <si>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</si>
  <si>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</si>
  <si>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</si>
  <si>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</si>
  <si>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</si>
  <si>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</si>
  <si>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</si>
  <si>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</si>
  <si>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</si>
  <si>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</si>
  <si>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</si>
  <si>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</si>
  <si>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</si>
  <si>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</si>
  <si>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</si>
  <si>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</si>
  <si>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</si>
  <si>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</si>
  <si>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</si>
  <si>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</si>
  <si>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</si>
  <si>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</si>
  <si>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</si>
  <si>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</si>
  <si>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</si>
  <si>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</si>
  <si>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</si>
  <si>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</si>
  <si>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</si>
  <si>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</si>
  <si>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</si>
  <si>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</si>
  <si>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</si>
  <si>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</si>
  <si>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</si>
  <si>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</si>
  <si>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</si>
  <si>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</si>
  <si>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</si>
  <si>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</si>
  <si>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</si>
  <si>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</si>
  <si>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</si>
  <si>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</si>
  <si>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</si>
  <si>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</si>
  <si>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</si>
  <si>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</si>
  <si>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</si>
  <si>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</si>
  <si>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</si>
  <si>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</si>
  <si>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</si>
  <si>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</si>
  <si>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</si>
  <si>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</si>
  <si>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</si>
  <si>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</si>
  <si>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</si>
  <si>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</si>
  <si>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</si>
  <si>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</si>
  <si>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</si>
  <si>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</si>
  <si>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</si>
  <si>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</si>
  <si>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</si>
  <si>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</si>
  <si>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</si>
  <si>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</si>
  <si>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</si>
  <si>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</si>
  <si>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</si>
  <si>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</si>
  <si>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</si>
  <si>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</si>
  <si>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</si>
  <si>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</si>
  <si>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</si>
  <si>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</si>
  <si>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</si>
  <si>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</si>
  <si>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</si>
  <si>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</si>
  <si>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</si>
  <si>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</si>
  <si>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</si>
  <si>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</si>
  <si>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</si>
  <si>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</si>
  <si>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</si>
  <si>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</si>
  <si>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</si>
  <si>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</si>
  <si>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</si>
  <si>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</si>
  <si>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</si>
  <si>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</si>
  <si>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</si>
  <si>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</si>
  <si>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</si>
  <si>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</si>
  <si>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</si>
  <si>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</si>
  <si>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</si>
  <si>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</si>
  <si>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</si>
  <si>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</si>
  <si>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</si>
  <si>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</si>
  <si>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</si>
  <si>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</si>
  <si>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</si>
  <si>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</si>
  <si>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</si>
  <si>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</si>
  <si>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</si>
  <si>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</si>
  <si>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</si>
  <si>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</si>
  <si>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</si>
  <si>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</si>
  <si>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</si>
  <si>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</si>
  <si>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</si>
  <si>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</si>
  <si>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</si>
  <si>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</si>
  <si>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</si>
  <si>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</si>
  <si>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</si>
  <si>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</si>
  <si>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</si>
  <si>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</si>
  <si>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</si>
  <si>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</si>
  <si>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</si>
  <si>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</si>
  <si>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</si>
  <si>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</si>
  <si>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</si>
  <si>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</si>
  <si>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</si>
  <si>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</si>
  <si>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</si>
  <si>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</si>
  <si>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</si>
  <si>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</si>
  <si>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</si>
  <si>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</si>
  <si>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</si>
  <si>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</si>
  <si>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</si>
  <si>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</si>
  <si>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</si>
  <si>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</si>
  <si>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</si>
  <si>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</si>
  <si>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</si>
  <si>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</si>
  <si>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</si>
  <si>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</si>
  <si>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</si>
  <si>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</si>
  <si>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</si>
  <si>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</si>
  <si>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</si>
  <si>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</si>
  <si>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</si>
  <si>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</si>
  <si>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</si>
  <si>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</si>
  <si>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</si>
  <si>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</si>
  <si>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</si>
  <si>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</si>
  <si>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</si>
  <si>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</si>
  <si>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</si>
  <si>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</si>
  <si>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</si>
  <si>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</si>
  <si>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</si>
  <si>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</si>
  <si>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</si>
  <si>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</si>
  <si>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</si>
  <si>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</si>
  <si>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</si>
  <si>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</si>
  <si>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</si>
  <si>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</si>
  <si>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</si>
  <si>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</si>
  <si>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</si>
  <si>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</si>
  <si>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</si>
  <si>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</si>
  <si>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</si>
  <si>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</si>
  <si>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</si>
  <si>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</si>
  <si>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</si>
  <si>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</si>
  <si>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</si>
  <si>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</si>
  <si>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</si>
  <si>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</si>
  <si>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</si>
  <si>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</si>
  <si>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</si>
  <si>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</si>
  <si>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</si>
  <si>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</si>
  <si>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</si>
  <si>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</si>
  <si>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</si>
  <si>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</si>
  <si>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</si>
  <si>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</si>
  <si>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</si>
  <si>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</si>
  <si>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</si>
  <si>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</si>
  <si>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</si>
  <si>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</si>
  <si>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</si>
  <si>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</si>
  <si>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</si>
  <si>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</si>
  <si>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</si>
  <si>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</si>
  <si>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</si>
  <si>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</si>
  <si>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</si>
  <si>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</si>
  <si>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</si>
  <si>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</si>
  <si>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</si>
  <si>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</si>
  <si>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</si>
  <si>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</si>
  <si>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</si>
  <si>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</si>
  <si>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</si>
  <si>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</si>
  <si>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</si>
  <si>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</si>
  <si>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</si>
  <si>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</si>
  <si>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</si>
  <si>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</si>
  <si>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</si>
  <si>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</si>
  <si>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</si>
  <si>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</si>
  <si>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</si>
  <si>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</si>
  <si>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</si>
  <si>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</si>
  <si>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</si>
  <si>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</si>
  <si>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</si>
  <si>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</si>
  <si>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</si>
  <si>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</si>
  <si>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</si>
  <si>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</si>
  <si>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</si>
  <si>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</si>
  <si>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</si>
  <si>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</si>
  <si>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</si>
  <si>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</si>
  <si>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</si>
  <si>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</si>
  <si>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</si>
  <si>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</si>
  <si>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</si>
  <si>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</si>
  <si>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</si>
  <si>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</si>
  <si>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</si>
  <si>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</si>
  <si>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</si>
  <si>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</si>
  <si>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</si>
  <si>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</si>
  <si>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</si>
  <si>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</si>
  <si>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</si>
  <si>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</si>
  <si>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</si>
  <si>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</si>
  <si>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</si>
  <si>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</si>
  <si>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</si>
  <si>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</si>
  <si>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</si>
  <si>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</si>
  <si>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</si>
  <si>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</si>
  <si>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</si>
  <si>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</si>
  <si>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</si>
  <si>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</si>
  <si>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</si>
  <si>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</si>
  <si>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</si>
  <si>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</si>
  <si>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</si>
  <si>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</si>
  <si>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</si>
  <si>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</si>
  <si>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</si>
  <si>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</si>
  <si>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</si>
  <si>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</si>
  <si>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</si>
  <si>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</si>
  <si>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</si>
  <si>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</si>
  <si>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</si>
  <si>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</si>
  <si>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</si>
  <si>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</si>
  <si>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</si>
  <si>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</si>
  <si>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</si>
  <si>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</si>
  <si>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</si>
  <si>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</si>
  <si>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</si>
  <si>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</si>
  <si>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</si>
  <si>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</si>
  <si>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</si>
  <si>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</si>
  <si>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</si>
  <si>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</si>
  <si>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</si>
  <si>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</si>
  <si>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</si>
  <si>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</si>
  <si>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</si>
  <si>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</si>
  <si>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</si>
  <si>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</si>
  <si>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</si>
  <si>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</si>
  <si>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</si>
  <si>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</si>
  <si>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</si>
  <si>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</si>
  <si>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</si>
  <si>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</si>
  <si>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</si>
  <si>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</si>
  <si>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</si>
  <si>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</si>
  <si>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</si>
  <si>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</si>
  <si>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</si>
  <si>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</si>
  <si>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</si>
  <si>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</si>
  <si>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</si>
  <si>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</si>
  <si>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</si>
  <si>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</si>
  <si>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</si>
  <si>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</si>
  <si>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</si>
  <si>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</si>
  <si>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</si>
  <si>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</si>
  <si>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</si>
  <si>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</si>
  <si>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</si>
  <si>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</si>
  <si>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</si>
  <si>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</si>
  <si>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</si>
  <si>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</si>
  <si>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</si>
  <si>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</si>
  <si>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</si>
  <si>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</si>
  <si>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</si>
  <si>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</si>
  <si>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</si>
  <si>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</si>
  <si>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</si>
  <si>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</si>
  <si>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</si>
  <si>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</si>
  <si>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</si>
  <si>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</si>
  <si>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</si>
  <si>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</si>
  <si>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</si>
  <si>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</si>
  <si>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</si>
  <si>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</si>
  <si>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</si>
  <si>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</si>
  <si>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</si>
  <si>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</si>
  <si>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</si>
  <si>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</si>
  <si>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</si>
  <si>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</si>
  <si>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</si>
  <si>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</si>
  <si>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</si>
  <si>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</si>
  <si>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</si>
  <si>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</si>
  <si>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</si>
  <si>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</si>
  <si>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</si>
  <si>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</si>
  <si>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</si>
  <si>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</si>
  <si>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</si>
  <si>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</si>
  <si>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</si>
  <si>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</si>
  <si>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</si>
  <si>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</si>
  <si>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</si>
  <si>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</si>
  <si>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</si>
  <si>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</si>
  <si>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</si>
  <si>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</si>
  <si>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</si>
  <si>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</si>
  <si>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</si>
  <si>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</si>
  <si>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</si>
  <si>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</si>
  <si>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</si>
  <si>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</si>
  <si>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</si>
  <si>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</si>
  <si>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</si>
  <si>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</si>
  <si>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</si>
  <si>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</si>
  <si>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</si>
  <si>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</si>
  <si>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</si>
  <si>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</si>
  <si>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</si>
  <si>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</si>
  <si>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</si>
  <si>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</si>
  <si>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</si>
  <si>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</si>
  <si>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</si>
  <si>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</si>
  <si>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</si>
  <si>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</si>
  <si>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</si>
  <si>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</si>
  <si>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</si>
  <si>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</si>
  <si>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</si>
  <si>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</si>
  <si>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</si>
  <si>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</si>
  <si>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</si>
  <si>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</si>
  <si>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</si>
  <si>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</si>
  <si>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</si>
  <si>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</si>
  <si>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</si>
  <si>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</si>
  <si>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</si>
  <si>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</si>
  <si>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</si>
  <si>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</si>
  <si>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</si>
  <si>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</si>
  <si>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</si>
  <si>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</si>
  <si>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</si>
  <si>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</si>
  <si>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</si>
  <si>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</si>
  <si>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</si>
  <si>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</si>
  <si>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</si>
  <si>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</si>
  <si>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</si>
  <si>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</si>
  <si>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</si>
  <si>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</si>
  <si>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</si>
  <si>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</si>
  <si>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</si>
  <si>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</si>
  <si>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</si>
  <si>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</si>
  <si>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</si>
  <si>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</si>
  <si>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</si>
  <si>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</si>
  <si>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</si>
  <si>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</si>
  <si>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</si>
  <si>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</si>
  <si>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</si>
  <si>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</si>
  <si>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</si>
  <si>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</si>
  <si>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</si>
  <si>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</si>
  <si>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</si>
  <si>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</si>
  <si>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</si>
  <si>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</si>
  <si>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</si>
  <si>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</si>
  <si>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</si>
  <si>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</si>
  <si>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</si>
  <si>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</si>
  <si>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</si>
  <si>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</si>
  <si>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</si>
  <si>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</si>
  <si>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</si>
  <si>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</si>
  <si>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</si>
  <si>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</si>
  <si>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</si>
  <si>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</si>
  <si>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</si>
  <si>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</si>
  <si>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</si>
  <si>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</si>
  <si>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</si>
  <si>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</si>
  <si>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</si>
  <si>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</si>
  <si>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</si>
  <si>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</si>
  <si>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</si>
  <si>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</si>
  <si>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</si>
  <si>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</si>
  <si>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</si>
  <si>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</si>
  <si>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</si>
  <si>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</si>
  <si>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</si>
  <si>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</si>
  <si>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</si>
  <si>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</si>
  <si>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</si>
  <si>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</si>
  <si>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</si>
  <si>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</si>
  <si>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</si>
  <si>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</si>
  <si>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</si>
  <si>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</si>
  <si>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</si>
  <si>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</si>
  <si>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</si>
  <si>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</si>
  <si>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</si>
  <si>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</si>
  <si>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</si>
  <si>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</si>
  <si>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</si>
  <si>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</si>
  <si>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</si>
  <si>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</si>
  <si>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</si>
  <si>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</si>
  <si>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</si>
  <si>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</si>
  <si>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</si>
  <si>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</si>
  <si>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</si>
  <si>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</si>
  <si>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</si>
  <si>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</si>
  <si>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</si>
  <si>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</si>
  <si>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</si>
  <si>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</si>
  <si>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</si>
  <si>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</si>
  <si>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</si>
  <si>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</si>
  <si>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</si>
  <si>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</si>
  <si>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</si>
  <si>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</si>
  <si>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</si>
  <si>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</si>
  <si>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</si>
  <si>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</si>
  <si>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</si>
  <si>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</si>
  <si>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</si>
  <si>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</si>
  <si>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</si>
  <si>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</si>
  <si>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</si>
  <si>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</si>
  <si>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</si>
  <si>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</si>
  <si>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</si>
  <si>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</si>
  <si>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</si>
  <si>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</si>
  <si>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</si>
  <si>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</si>
  <si>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</si>
  <si>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</si>
  <si>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</si>
  <si>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</si>
  <si>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</si>
  <si>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</si>
  <si>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</si>
  <si>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</si>
  <si>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</si>
  <si>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</si>
  <si>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</si>
  <si>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</si>
  <si>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</si>
  <si>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</si>
  <si>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</si>
  <si>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</si>
  <si>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</si>
  <si>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</si>
  <si>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</si>
  <si>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</si>
  <si>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</si>
  <si>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</si>
  <si>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</si>
  <si>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</si>
  <si>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</si>
  <si>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</si>
  <si>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</si>
  <si>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</si>
  <si>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</si>
  <si>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</si>
  <si>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</si>
  <si>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</si>
  <si>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</si>
  <si>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</si>
  <si>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</si>
  <si>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</si>
  <si>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</si>
  <si>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</si>
  <si>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</si>
  <si>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</si>
  <si>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</si>
  <si>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</si>
  <si>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</si>
  <si>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</si>
  <si>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</si>
  <si>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</si>
  <si>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</si>
  <si>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</si>
  <si>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</si>
  <si>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</si>
  <si>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</si>
  <si>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</si>
  <si>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</si>
  <si>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</si>
  <si>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</si>
  <si>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</si>
  <si>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</si>
  <si>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</si>
  <si>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</si>
  <si>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</si>
  <si>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</si>
  <si>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</si>
  <si>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</si>
  <si>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</si>
  <si>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</si>
  <si>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</si>
  <si>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</si>
  <si>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</si>
  <si>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</si>
  <si>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</si>
  <si>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</si>
  <si>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</si>
  <si>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</si>
  <si>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</si>
  <si>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</si>
  <si>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</si>
  <si>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</si>
  <si>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</si>
  <si>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</si>
  <si>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</si>
  <si>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</si>
  <si>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</si>
  <si>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</si>
  <si>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</si>
  <si>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</si>
  <si>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</si>
  <si>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</si>
  <si>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</si>
  <si>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</si>
  <si>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</si>
  <si>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</si>
  <si>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</si>
  <si>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</si>
  <si>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</si>
  <si>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</si>
  <si>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</si>
  <si>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</si>
  <si>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</si>
  <si>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</si>
  <si>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</si>
  <si>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</si>
  <si>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</si>
  <si>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</si>
  <si>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</si>
  <si>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</si>
  <si>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</si>
  <si>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</si>
  <si>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</si>
  <si>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</si>
  <si>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</si>
  <si>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</si>
  <si>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</si>
  <si>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</si>
  <si>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</si>
  <si>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</si>
  <si>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</si>
  <si>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</si>
  <si>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</si>
  <si>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</si>
  <si>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</si>
  <si>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</si>
  <si>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</si>
  <si>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</si>
  <si>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</si>
  <si>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</si>
  <si>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</si>
  <si>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</si>
  <si>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</si>
  <si>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</si>
  <si>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</si>
  <si>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</si>
  <si>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</si>
  <si>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</si>
  <si>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</si>
  <si>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</si>
  <si>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</si>
  <si>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</si>
  <si>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</si>
  <si>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</si>
  <si>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</si>
  <si>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</si>
  <si>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</si>
  <si>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</si>
  <si>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</si>
  <si>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</si>
  <si>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</si>
  <si>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</si>
  <si>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</si>
  <si>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</si>
  <si>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</si>
  <si>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</si>
  <si>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</si>
  <si>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</si>
  <si>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</si>
  <si>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</si>
  <si>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</si>
  <si>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</si>
  <si>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</si>
  <si>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</si>
  <si>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</si>
  <si>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</si>
  <si>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</si>
  <si>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</si>
  <si>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</si>
  <si>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</si>
  <si>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</si>
  <si>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</si>
  <si>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</si>
  <si>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</si>
  <si>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</si>
  <si>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</si>
  <si>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</si>
  <si>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</si>
  <si>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</si>
  <si>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</si>
  <si>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</si>
  <si>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</si>
  <si>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</si>
  <si>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</si>
  <si>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</si>
  <si>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</si>
  <si>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</si>
  <si>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</si>
  <si>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</si>
  <si>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</si>
  <si>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</si>
  <si>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</si>
  <si>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</si>
  <si>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</si>
  <si>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</si>
  <si>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</si>
  <si>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</si>
  <si>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</si>
  <si>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</si>
  <si>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</si>
  <si>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</si>
  <si>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</si>
  <si>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</si>
  <si>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</si>
  <si>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</si>
  <si>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</si>
  <si>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</si>
  <si>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</si>
  <si>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</si>
  <si>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</si>
  <si>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</si>
  <si>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</si>
  <si>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</si>
  <si>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</si>
  <si>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</si>
  <si>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</si>
  <si>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</si>
  <si>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</si>
  <si>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</si>
  <si>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</si>
  <si>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</si>
  <si>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</si>
  <si>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</si>
  <si>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</si>
  <si>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</si>
  <si>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</si>
  <si>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</si>
  <si>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</si>
  <si>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</si>
  <si>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</si>
  <si>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</si>
  <si>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</si>
  <si>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</si>
  <si>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</si>
  <si>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</si>
  <si>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</si>
  <si>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</si>
  <si>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</si>
  <si>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</si>
  <si>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</si>
  <si>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</si>
  <si>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</si>
  <si>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</si>
  <si>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</si>
  <si>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</si>
  <si>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</si>
  <si>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</si>
  <si>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</si>
  <si>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</si>
  <si>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</si>
  <si>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</si>
  <si>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</si>
  <si>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</si>
  <si>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</si>
  <si>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</si>
  <si>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</si>
  <si>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</si>
  <si>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</si>
  <si>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</si>
  <si>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</si>
  <si>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</si>
  <si>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</si>
  <si>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</si>
  <si>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</si>
  <si>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</si>
  <si>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</si>
  <si>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</si>
  <si>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</si>
  <si>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</si>
  <si>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</si>
  <si>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</si>
  <si>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</si>
  <si>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</si>
  <si>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</si>
  <si>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</si>
  <si>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</si>
  <si>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</si>
  <si>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</si>
  <si>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</si>
  <si>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</si>
  <si>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</si>
  <si>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</si>
  <si>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</si>
  <si>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</si>
  <si>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</si>
  <si>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</si>
  <si>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</si>
  <si>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</si>
  <si>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</si>
  <si>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</si>
  <si>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</si>
  <si>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</si>
  <si>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</si>
  <si>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</si>
  <si>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</si>
  <si>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</si>
  <si>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</si>
  <si>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</si>
  <si>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</si>
  <si>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</si>
  <si>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</si>
  <si>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</si>
  <si>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</si>
  <si>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</si>
  <si>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</si>
  <si>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</si>
  <si>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</si>
  <si>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</si>
  <si>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</si>
  <si>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</si>
  <si>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</si>
  <si>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</si>
  <si>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</si>
  <si>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</si>
  <si>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</si>
  <si>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</si>
  <si>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</si>
  <si>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</si>
  <si>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</si>
  <si>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</si>
  <si>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</si>
  <si>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</si>
  <si>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</si>
  <si>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</si>
  <si>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</si>
  <si>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</si>
  <si>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</si>
  <si>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</si>
  <si>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</si>
  <si>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</si>
  <si>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</si>
  <si>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</si>
  <si>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</si>
  <si>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</si>
  <si>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</si>
  <si>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</si>
  <si>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</si>
  <si>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</si>
  <si>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</si>
  <si>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</si>
  <si>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</si>
  <si>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</si>
  <si>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</si>
  <si>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</si>
  <si>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</si>
  <si>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</si>
  <si>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</si>
  <si>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</si>
  <si>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</si>
  <si>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</si>
  <si>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</si>
  <si>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</si>
  <si>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</si>
  <si>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</si>
  <si>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</si>
  <si>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</si>
  <si>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</si>
  <si>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</si>
  <si>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</si>
  <si>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</si>
  <si>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</si>
  <si>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</si>
  <si>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</si>
  <si>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</si>
  <si>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</si>
  <si>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</si>
  <si>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</si>
  <si>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</si>
  <si>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</si>
  <si>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</si>
  <si>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</si>
  <si>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</si>
  <si>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</si>
  <si>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</si>
  <si>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</si>
  <si>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</si>
  <si>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</si>
  <si>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</si>
  <si>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</si>
  <si>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</si>
  <si>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</si>
  <si>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</si>
  <si>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</si>
  <si>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</si>
  <si>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</si>
  <si>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</si>
  <si>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</si>
  <si>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</si>
  <si>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</si>
  <si>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</si>
  <si>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</si>
  <si>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</si>
  <si>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</si>
  <si>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</si>
  <si>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</si>
  <si>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</si>
  <si>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</si>
  <si>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</si>
  <si>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</si>
  <si>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</si>
  <si>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</si>
  <si>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</si>
  <si>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</si>
  <si>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</si>
  <si>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</si>
  <si>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</si>
  <si>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</si>
  <si>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</si>
  <si>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</si>
  <si>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</si>
  <si>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</si>
  <si>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</si>
  <si>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</si>
  <si>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</si>
  <si>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</si>
  <si>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</si>
  <si>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</si>
  <si>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</si>
  <si>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</si>
  <si>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</si>
  <si>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</si>
  <si>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</si>
  <si>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</si>
  <si>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</si>
  <si>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</si>
  <si>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</si>
  <si>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</si>
  <si>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</si>
  <si>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</si>
  <si>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</si>
  <si>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</si>
  <si>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</si>
  <si>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</si>
  <si>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</si>
  <si>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</si>
  <si>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</si>
  <si>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</si>
  <si>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</si>
  <si>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</si>
  <si>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</si>
  <si>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</si>
  <si>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</si>
  <si>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</si>
  <si>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</si>
  <si>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</si>
  <si>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</si>
  <si>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</si>
  <si>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</si>
  <si>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</si>
  <si>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</si>
  <si>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</si>
  <si>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</si>
  <si>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</si>
  <si>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</si>
  <si>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</si>
  <si>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</si>
  <si>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</si>
  <si>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</si>
  <si>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</si>
  <si>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</si>
  <si>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</si>
  <si>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</si>
  <si>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</si>
  <si>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</si>
  <si>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</si>
  <si>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</si>
  <si>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</si>
  <si>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</si>
  <si>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</si>
  <si>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</si>
  <si>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</si>
  <si>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</si>
  <si>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</si>
  <si>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</si>
  <si>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</si>
  <si>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</si>
  <si>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</si>
  <si>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</si>
  <si>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</si>
  <si>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</si>
  <si>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</si>
  <si>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</si>
  <si>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</si>
  <si>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</si>
  <si>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</si>
  <si>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</si>
  <si>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</si>
  <si>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</si>
  <si>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</si>
  <si>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</si>
  <si>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</si>
  <si>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</si>
  <si>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</si>
  <si>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</si>
  <si>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</si>
  <si>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</si>
  <si>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</si>
  <si>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</si>
  <si>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</si>
  <si>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</si>
  <si>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</si>
  <si>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</si>
  <si>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</si>
  <si>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</si>
  <si>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</si>
  <si>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</si>
  <si>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</si>
  <si>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</si>
  <si>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</si>
  <si>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</si>
  <si>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</si>
  <si>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</si>
  <si>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</si>
  <si>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</si>
  <si>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</si>
  <si>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</si>
  <si>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</si>
  <si>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</si>
  <si>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</si>
  <si>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</si>
  <si>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</si>
  <si>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</si>
  <si>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</si>
  <si>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</si>
  <si>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</si>
  <si>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</si>
  <si>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</si>
  <si>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</si>
  <si>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</si>
  <si>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</si>
  <si>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</si>
  <si>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</si>
  <si>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</si>
  <si>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</si>
  <si>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</si>
  <si>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</si>
  <si>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</si>
  <si>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</si>
  <si>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</si>
  <si>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</si>
  <si>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</si>
  <si>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</si>
  <si>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</si>
  <si>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</si>
  <si>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</si>
  <si>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</si>
  <si>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</si>
  <si>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</si>
  <si>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</si>
  <si>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</si>
  <si>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</si>
  <si>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</si>
  <si>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</si>
  <si>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</si>
  <si>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</si>
  <si>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</si>
  <si>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</si>
  <si>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</si>
  <si>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</si>
  <si>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</si>
  <si>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</si>
  <si>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</si>
  <si>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</si>
  <si>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</si>
  <si>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</si>
  <si>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</si>
  <si>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</si>
  <si>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</si>
  <si>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</si>
  <si>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</si>
  <si>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</si>
  <si>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</si>
  <si>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</si>
  <si>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</si>
  <si>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</si>
  <si>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</si>
  <si>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</si>
  <si>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</si>
  <si>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</si>
  <si>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</si>
  <si>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</si>
  <si>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</si>
  <si>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</si>
  <si>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</si>
  <si>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</si>
  <si>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</si>
  <si>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</si>
  <si>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</si>
  <si>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</si>
  <si>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</si>
  <si>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</si>
  <si>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</si>
  <si>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</si>
  <si>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</si>
  <si>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</si>
  <si>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</si>
  <si>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</si>
  <si>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</si>
  <si>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</si>
  <si>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</si>
  <si>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</si>
  <si>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</si>
  <si>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</si>
  <si>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</si>
  <si>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</si>
  <si>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</si>
  <si>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</si>
  <si>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</si>
  <si>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</si>
  <si>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</si>
  <si>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</si>
  <si>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</si>
  <si>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</si>
  <si>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</si>
  <si>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</si>
  <si>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</si>
  <si>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</si>
  <si>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</si>
  <si>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</si>
  <si>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</si>
  <si>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</si>
  <si>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</si>
  <si>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</si>
  <si>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</si>
  <si>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</si>
  <si>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</si>
  <si>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</si>
  <si>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</si>
  <si>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</si>
  <si>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</si>
  <si>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</si>
  <si>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</si>
  <si>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</si>
  <si>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</si>
  <si>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</si>
  <si>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</si>
  <si>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</si>
  <si>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</si>
  <si>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</si>
  <si>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</si>
  <si>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</si>
  <si>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</si>
  <si>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</si>
  <si>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</si>
  <si>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</si>
  <si>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</si>
  <si>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</si>
  <si>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</si>
  <si>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</si>
  <si>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</si>
  <si>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</si>
  <si>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</si>
  <si>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</si>
  <si>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</si>
  <si>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</si>
  <si>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</si>
  <si>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</si>
  <si>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</si>
  <si>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</si>
  <si>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</si>
  <si>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</si>
  <si>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</si>
  <si>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</si>
  <si>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</si>
  <si>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</si>
  <si>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</si>
  <si>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</si>
  <si>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</si>
  <si>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</si>
  <si>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</si>
  <si>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</si>
  <si>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</si>
  <si>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</si>
  <si>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</si>
  <si>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</si>
  <si>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</si>
  <si>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</si>
  <si>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</si>
  <si>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</si>
  <si>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</si>
  <si>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</si>
  <si>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</si>
  <si>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</si>
  <si>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</si>
  <si>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</si>
  <si>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</si>
  <si>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</si>
  <si>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</si>
  <si>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</si>
  <si>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</si>
  <si>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</si>
  <si>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</si>
  <si>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</si>
  <si>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</si>
  <si>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</si>
  <si>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</si>
  <si>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</si>
  <si>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</si>
  <si>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</si>
  <si>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</si>
  <si>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</si>
  <si>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</si>
  <si>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</si>
  <si>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</si>
  <si>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</si>
  <si>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</si>
  <si>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</si>
  <si>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</si>
  <si>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</si>
  <si>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</si>
  <si>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</si>
  <si>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</si>
  <si>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</si>
  <si>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</si>
  <si>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</si>
  <si>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</si>
  <si>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</si>
  <si>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</si>
  <si>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</si>
  <si>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</si>
  <si>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</si>
  <si>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</si>
  <si>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</si>
  <si>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</si>
  <si>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</si>
  <si>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</si>
  <si>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</si>
  <si>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</si>
  <si>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</si>
  <si>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</si>
  <si>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</si>
  <si>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</si>
  <si>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</si>
  <si>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</si>
  <si>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</si>
  <si>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</si>
  <si>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</si>
  <si>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</si>
  <si>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</si>
  <si>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</si>
  <si>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</si>
  <si>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</si>
  <si>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</si>
  <si>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</si>
  <si>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</si>
  <si>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</si>
  <si>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</si>
  <si>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</si>
  <si>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</si>
  <si>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</si>
  <si>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</si>
  <si>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</si>
  <si>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</si>
  <si>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</si>
  <si>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</si>
  <si>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</si>
  <si>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</si>
  <si>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</si>
  <si>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</si>
  <si>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</si>
  <si>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</si>
  <si>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</si>
  <si>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</si>
  <si>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</si>
  <si>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</si>
  <si>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</si>
  <si>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</si>
  <si>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</si>
  <si>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</si>
  <si>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</si>
  <si>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</si>
  <si>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</si>
  <si>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</si>
  <si>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</si>
  <si>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</si>
  <si>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</si>
  <si>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</si>
  <si>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</si>
  <si>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</si>
  <si>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</si>
  <si>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</si>
  <si>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</si>
  <si>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</si>
  <si>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</si>
  <si>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</si>
  <si>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</si>
  <si>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</si>
  <si>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</si>
  <si>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</si>
  <si>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</si>
  <si>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</si>
  <si>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</si>
  <si>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</si>
  <si>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</si>
  <si>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</si>
  <si>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</si>
  <si>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</si>
  <si>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</si>
  <si>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</si>
  <si>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</si>
  <si>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</si>
  <si>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</si>
  <si>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</si>
  <si>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</si>
  <si>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</si>
  <si>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</si>
  <si>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</si>
  <si>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</si>
  <si>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</si>
  <si>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</si>
  <si>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</si>
  <si>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</si>
  <si>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</si>
  <si>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</si>
  <si>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</si>
  <si>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</si>
  <si>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</si>
  <si>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</si>
  <si>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</si>
  <si>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</si>
  <si>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</si>
  <si>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</si>
  <si>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</si>
  <si>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</si>
  <si>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</si>
  <si>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</si>
  <si>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</si>
  <si>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</si>
  <si>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</si>
  <si>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</si>
  <si>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</si>
  <si>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</si>
  <si>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</si>
  <si>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</si>
  <si>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</si>
  <si>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</si>
  <si>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</si>
  <si>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</si>
  <si>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</si>
  <si>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</si>
  <si>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</si>
  <si>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</si>
  <si>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</si>
  <si>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</si>
  <si>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</si>
  <si>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</si>
  <si>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</si>
  <si>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</si>
  <si>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</si>
  <si>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</si>
  <si>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</si>
  <si>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</si>
  <si>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</si>
  <si>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</si>
  <si>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</si>
  <si>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</si>
  <si>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</si>
  <si>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</si>
  <si>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</si>
  <si>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</si>
  <si>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</si>
  <si>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</si>
  <si>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</si>
  <si>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</si>
  <si>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</si>
  <si>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</si>
  <si>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</si>
  <si>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</si>
  <si>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</si>
  <si>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</si>
  <si>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</si>
  <si>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</si>
  <si>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</si>
  <si>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</si>
  <si>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</si>
  <si>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</si>
  <si>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</si>
  <si>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</si>
  <si>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</si>
  <si>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</si>
  <si>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</si>
  <si>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</si>
  <si>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</si>
  <si>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</si>
  <si>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</si>
  <si>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</si>
  <si>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</si>
  <si>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</si>
  <si>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</si>
  <si>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</si>
  <si>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</si>
  <si>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</si>
  <si>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</si>
  <si>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</si>
  <si>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</si>
  <si>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</si>
  <si>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</si>
  <si>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</si>
  <si>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</si>
  <si>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</si>
  <si>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</si>
  <si>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</si>
  <si>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</si>
  <si>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</si>
  <si>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</si>
  <si>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</si>
  <si>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</si>
  <si>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</si>
  <si>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</si>
  <si>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</si>
  <si>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</si>
  <si>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</si>
  <si>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</si>
  <si>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</si>
  <si>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</si>
  <si>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</si>
  <si>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</si>
  <si>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</si>
  <si>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</si>
  <si>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</si>
  <si>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</si>
  <si>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</si>
  <si>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</si>
  <si>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</si>
  <si>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</si>
  <si>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</si>
  <si>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</si>
  <si>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</si>
  <si>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</si>
  <si>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</si>
  <si>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</si>
  <si>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</si>
  <si>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</si>
  <si>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</si>
  <si>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</si>
  <si>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</si>
  <si>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</si>
  <si>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</si>
  <si>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</si>
  <si>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</si>
  <si>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</si>
  <si>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</si>
  <si>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</si>
  <si>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</si>
  <si>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</si>
  <si>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</si>
  <si>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</si>
  <si>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</si>
  <si>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</si>
  <si>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</si>
  <si>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</si>
  <si>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</si>
  <si>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</si>
  <si>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</si>
  <si>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</si>
  <si>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</si>
  <si>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</si>
  <si>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</si>
  <si>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</si>
  <si>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</si>
  <si>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</si>
  <si>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</si>
  <si>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</si>
  <si>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</si>
  <si>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</si>
  <si>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</si>
  <si>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</si>
  <si>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</si>
  <si>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</si>
  <si>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</si>
  <si>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</si>
  <si>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</si>
  <si>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</si>
  <si>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</si>
  <si>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</si>
  <si>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</si>
  <si>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</si>
  <si>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</si>
  <si>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</si>
  <si>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</si>
  <si>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</si>
  <si>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</si>
  <si>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</si>
  <si>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</si>
  <si>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</si>
  <si>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</si>
  <si>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</si>
  <si>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</si>
  <si>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</si>
  <si>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</si>
  <si>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</si>
  <si>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</si>
  <si>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</si>
  <si>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</si>
  <si>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</si>
  <si>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</si>
  <si>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</si>
  <si>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</si>
  <si>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</si>
  <si>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</si>
  <si>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</si>
  <si>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</si>
  <si>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</si>
  <si>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</si>
  <si>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</si>
  <si>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</si>
  <si>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</si>
  <si>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</si>
  <si>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</si>
  <si>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</si>
  <si>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</si>
  <si>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</si>
  <si>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</si>
  <si>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</si>
  <si>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</si>
  <si>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</si>
  <si>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</si>
  <si>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</si>
  <si>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</si>
  <si>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</si>
  <si>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</si>
  <si>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</si>
  <si>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</si>
  <si>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</si>
  <si>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</si>
  <si>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</si>
  <si>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</si>
  <si>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</si>
  <si>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</si>
  <si>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</si>
  <si>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</si>
  <si>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</si>
  <si>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</si>
  <si>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</si>
  <si>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</si>
  <si>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</si>
  <si>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</si>
  <si>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</si>
  <si>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</si>
  <si>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</si>
  <si>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</si>
  <si>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</si>
  <si>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</si>
  <si>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</si>
  <si>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</si>
  <si>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</si>
  <si>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</si>
  <si>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</si>
  <si>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</si>
  <si>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</si>
  <si>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</si>
  <si>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</si>
  <si>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</si>
  <si>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</si>
  <si>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</si>
  <si>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</si>
  <si>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</si>
  <si>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</si>
  <si>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</si>
  <si>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</si>
  <si>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</si>
  <si>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</si>
  <si>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</si>
  <si>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</si>
  <si>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</si>
  <si>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</si>
  <si>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</si>
  <si>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</si>
  <si>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</si>
  <si>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</si>
  <si>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</si>
  <si>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</si>
  <si>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</si>
  <si>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</si>
  <si>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</si>
  <si>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</si>
  <si>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</si>
  <si>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</si>
  <si>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</si>
  <si>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</si>
  <si>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</si>
  <si>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</si>
  <si>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</si>
  <si>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</si>
  <si>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</si>
  <si>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</si>
  <si>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</si>
  <si>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</si>
  <si>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</si>
  <si>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</si>
  <si>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</si>
  <si>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</si>
  <si>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</si>
  <si>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</si>
  <si>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</si>
  <si>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</si>
  <si>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</si>
  <si>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</si>
  <si>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</si>
  <si>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</si>
  <si>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</si>
  <si>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</si>
  <si>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</si>
  <si>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</si>
  <si>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</si>
  <si>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</si>
  <si>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</si>
  <si>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</si>
  <si>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</si>
  <si>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</si>
  <si>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</si>
  <si>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</si>
  <si>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</si>
  <si>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</si>
  <si>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</si>
  <si>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</si>
  <si>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</si>
  <si>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</si>
  <si>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</si>
  <si>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</si>
  <si>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</si>
  <si>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</si>
  <si>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</si>
  <si>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</si>
  <si>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</si>
  <si>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</si>
  <si>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</si>
  <si>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</si>
  <si>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</si>
  <si>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</si>
  <si>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</si>
  <si>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</si>
  <si>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</si>
  <si>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</si>
  <si>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</si>
  <si>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</si>
  <si>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</si>
  <si>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</si>
  <si>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</si>
  <si>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</si>
  <si>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</si>
  <si>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</si>
  <si>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</si>
  <si>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</si>
  <si>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</si>
  <si>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</si>
  <si>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</si>
  <si>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</si>
  <si>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</si>
  <si>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</si>
  <si>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</si>
  <si>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</si>
  <si>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</si>
  <si>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</si>
  <si>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</si>
  <si>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</si>
  <si>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</si>
  <si>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</si>
  <si>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</si>
  <si>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</si>
  <si>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</si>
  <si>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</si>
  <si>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</si>
  <si>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</si>
  <si>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</si>
  <si>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</si>
  <si>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</si>
  <si>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</si>
  <si>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</si>
  <si>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</si>
  <si>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</si>
  <si>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</si>
  <si>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</si>
  <si>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</si>
  <si>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</si>
  <si>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</si>
  <si>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</si>
  <si>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</si>
  <si>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</si>
  <si>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</si>
  <si>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</si>
  <si>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</si>
  <si>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</si>
  <si>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</si>
  <si>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</si>
  <si>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</si>
  <si>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</si>
  <si>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</si>
  <si>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</si>
  <si>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</si>
  <si>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</si>
  <si>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</si>
  <si>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</si>
  <si>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</si>
  <si>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</si>
  <si>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</si>
  <si>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</si>
  <si>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</si>
  <si>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</si>
  <si>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</si>
  <si>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</si>
  <si>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</si>
  <si>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</si>
  <si>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</si>
  <si>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</si>
  <si>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</si>
  <si>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</si>
  <si>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</si>
  <si>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</si>
  <si>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</si>
  <si>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</si>
  <si>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</si>
  <si>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</si>
  <si>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</si>
  <si>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</si>
  <si>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</si>
  <si>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</si>
  <si>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</si>
  <si>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</si>
  <si>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</si>
  <si>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</si>
  <si>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</si>
  <si>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</si>
  <si>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</si>
  <si>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</si>
  <si>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</si>
  <si>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</si>
  <si>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</si>
  <si>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</si>
  <si>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</si>
  <si>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</si>
  <si>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</si>
  <si>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</si>
  <si>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</si>
  <si>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</si>
  <si>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</si>
  <si>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</si>
  <si>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</si>
  <si>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</si>
  <si>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</si>
  <si>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</si>
  <si>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</si>
  <si>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</si>
  <si>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</si>
  <si>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</si>
  <si>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</si>
  <si>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</si>
  <si>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</si>
  <si>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</si>
  <si>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</si>
  <si>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</si>
  <si>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</si>
  <si>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</si>
  <si>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</si>
  <si>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</si>
  <si>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</si>
  <si>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</si>
  <si>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</si>
  <si>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</si>
  <si>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</si>
  <si>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</si>
  <si>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</si>
  <si>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</si>
  <si>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</si>
  <si>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</si>
  <si>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</si>
  <si>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</si>
  <si>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</si>
  <si>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</si>
  <si>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</si>
  <si>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</si>
  <si>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</si>
  <si>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</si>
  <si>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</si>
  <si>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</si>
  <si>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</si>
  <si>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</si>
  <si>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</si>
  <si>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</si>
  <si>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</si>
  <si>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</si>
  <si>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</si>
  <si>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</si>
  <si>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</si>
  <si>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</si>
  <si>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</si>
  <si>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</si>
  <si>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</si>
  <si>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</si>
  <si>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</si>
  <si>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</si>
  <si>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</si>
  <si>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</si>
  <si>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</si>
  <si>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</si>
  <si>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</si>
  <si>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</si>
  <si>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</si>
  <si>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</si>
  <si>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</si>
  <si>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</si>
  <si>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</si>
  <si>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</si>
  <si>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</si>
  <si>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</si>
  <si>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</si>
  <si>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</si>
  <si>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</si>
  <si>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</si>
  <si>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</si>
  <si>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</si>
  <si>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</si>
  <si>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</si>
  <si>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</si>
  <si>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</si>
  <si>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</si>
  <si>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</si>
  <si>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</si>
  <si>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</si>
  <si>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</si>
  <si>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</si>
  <si>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</si>
  <si>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</si>
  <si>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</si>
  <si>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</si>
  <si>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</si>
  <si>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</si>
  <si>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</si>
  <si>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</si>
  <si>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</si>
  <si>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</si>
  <si>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</si>
  <si>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</si>
  <si>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</si>
  <si>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</si>
  <si>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</si>
  <si>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</si>
  <si>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</si>
  <si>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</si>
  <si>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</si>
  <si>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</si>
  <si>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</si>
  <si>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</si>
  <si>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</si>
  <si>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</si>
  <si>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</si>
  <si>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</si>
  <si>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</si>
  <si>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</si>
  <si>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</si>
  <si>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</si>
  <si>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</si>
  <si>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</si>
  <si>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</si>
  <si>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</si>
  <si>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</si>
  <si>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</si>
  <si>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</si>
  <si>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</si>
  <si>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</si>
  <si>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</si>
  <si>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</si>
  <si>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</si>
  <si>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</si>
  <si>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</si>
  <si>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</si>
  <si>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</si>
  <si>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</si>
  <si>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</si>
  <si>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</si>
  <si>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</si>
  <si>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</si>
  <si>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</si>
  <si>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</si>
  <si>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</si>
  <si>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</si>
  <si>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</si>
  <si>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</si>
  <si>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</si>
  <si>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</si>
  <si>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</si>
  <si>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</si>
  <si>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</si>
  <si>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</si>
  <si>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</si>
  <si>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</si>
  <si>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</si>
  <si>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</si>
  <si>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</si>
  <si>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</si>
  <si>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</si>
  <si>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</si>
  <si>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</si>
  <si>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</si>
  <si>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</si>
  <si>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</si>
  <si>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</si>
  <si>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</si>
  <si>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</si>
  <si>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</si>
  <si>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</si>
  <si>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</si>
  <si>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</si>
  <si>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</si>
  <si>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</si>
  <si>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</si>
  <si>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</si>
  <si>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</si>
  <si>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</si>
  <si>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</si>
  <si>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</si>
  <si>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</si>
  <si>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</si>
  <si>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</si>
  <si>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</si>
  <si>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</si>
  <si>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</si>
  <si>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</si>
  <si>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</si>
  <si>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</si>
  <si>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</si>
  <si>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</si>
  <si>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</si>
  <si>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</si>
  <si>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</si>
  <si>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</si>
  <si>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</si>
  <si>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</si>
  <si>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</si>
  <si>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</si>
  <si>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</si>
  <si>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</si>
  <si>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</si>
  <si>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</si>
  <si>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</si>
  <si>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</si>
  <si>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</si>
  <si>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</si>
  <si>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</si>
  <si>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</si>
  <si>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</si>
  <si>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</si>
  <si>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</si>
  <si>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</si>
  <si>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</si>
  <si>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</si>
  <si>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</si>
  <si>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</si>
  <si>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</si>
  <si>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</si>
  <si>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</si>
  <si>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</si>
  <si>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</si>
  <si>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</si>
  <si>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</si>
  <si>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</si>
  <si>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</si>
  <si>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</si>
  <si>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</si>
  <si>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</si>
  <si>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</si>
  <si>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</si>
  <si>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</si>
  <si>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</si>
  <si>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</si>
  <si>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</si>
  <si>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</si>
  <si>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</si>
  <si>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</si>
  <si>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</si>
  <si>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</si>
  <si>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</si>
  <si>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</si>
  <si>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</si>
  <si>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</si>
  <si>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</si>
  <si>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</si>
  <si>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</si>
  <si>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</si>
  <si>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</si>
  <si>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</si>
  <si>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</si>
  <si>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</si>
  <si>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</si>
  <si>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</si>
  <si>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</si>
  <si>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</si>
  <si>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</si>
  <si>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</si>
  <si>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</si>
  <si>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</si>
  <si>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</si>
  <si>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</si>
  <si>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</si>
  <si>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</si>
  <si>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</si>
  <si>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</si>
  <si>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</si>
  <si>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</si>
  <si>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</si>
  <si>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</si>
  <si>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</si>
  <si>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</si>
  <si>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</si>
  <si>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</si>
  <si>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</si>
  <si>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</si>
  <si>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</si>
  <si>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</si>
  <si>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</si>
  <si>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</si>
  <si>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</si>
  <si>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</si>
  <si>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</si>
  <si>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</si>
  <si>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</si>
  <si>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</si>
  <si>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</si>
  <si>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</si>
  <si>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</si>
  <si>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</si>
  <si>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</si>
  <si>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</si>
  <si>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</si>
  <si>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</si>
  <si>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</si>
  <si>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</si>
  <si>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</si>
  <si>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</si>
  <si>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</si>
  <si>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</si>
  <si>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</si>
  <si>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</si>
  <si>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</si>
  <si>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</si>
  <si>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</si>
  <si>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</si>
  <si>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</si>
  <si>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</si>
  <si>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</si>
  <si>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</si>
  <si>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</si>
  <si>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</si>
  <si>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</si>
  <si>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</si>
  <si>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</si>
  <si>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</si>
  <si>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</si>
  <si>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</si>
  <si>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</si>
  <si>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</si>
  <si>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</si>
  <si>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</si>
  <si>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</si>
  <si>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</si>
  <si>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</si>
  <si>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</si>
  <si>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</si>
  <si>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</si>
  <si>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</si>
  <si>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</si>
  <si>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</si>
  <si>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</si>
  <si>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</si>
  <si>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</si>
  <si>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</si>
  <si>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</si>
  <si>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</si>
  <si>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</si>
  <si>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</si>
  <si>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</si>
  <si>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</si>
  <si>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</si>
  <si>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</si>
  <si>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</si>
  <si>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</si>
  <si>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</si>
  <si>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</si>
  <si>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</si>
  <si>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</si>
  <si>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</si>
  <si>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</si>
  <si>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</si>
  <si>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</si>
  <si>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</si>
  <si>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</si>
  <si>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</si>
  <si>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</si>
  <si>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</si>
  <si>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</si>
  <si>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</si>
  <si>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</si>
  <si>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</si>
  <si>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</si>
  <si>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</si>
  <si>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</si>
  <si>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</si>
  <si>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</si>
  <si>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</si>
  <si>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</si>
  <si>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</si>
  <si>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</si>
  <si>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</si>
  <si>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</si>
  <si>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</si>
  <si>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</si>
  <si>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</si>
  <si>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</si>
  <si>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</si>
  <si>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</si>
  <si>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</si>
  <si>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</si>
  <si>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</si>
  <si>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</si>
  <si>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</si>
  <si>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</si>
  <si>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</si>
  <si>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</si>
  <si>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</si>
  <si>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</si>
  <si>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</si>
  <si>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</si>
  <si>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</si>
  <si>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</si>
  <si>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</si>
  <si>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</si>
  <si>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</si>
  <si>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</si>
  <si>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</si>
  <si>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</si>
  <si>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</si>
  <si>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</si>
  <si>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</si>
  <si>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</si>
  <si>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</si>
  <si>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</si>
  <si>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</si>
  <si>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</si>
  <si>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</si>
  <si>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</si>
  <si>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</si>
  <si>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</si>
  <si>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</si>
  <si>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</si>
  <si>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</si>
  <si>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</si>
  <si>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</si>
  <si>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</si>
  <si>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</si>
  <si>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</si>
  <si>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</si>
  <si>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</si>
  <si>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</si>
  <si>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</si>
  <si>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</si>
  <si>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</si>
  <si>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</si>
  <si>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</si>
  <si>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</si>
  <si>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</si>
  <si>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</si>
  <si>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</si>
  <si>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</si>
  <si>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</si>
  <si>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</si>
  <si>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</si>
  <si>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</si>
  <si>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</si>
  <si>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</si>
  <si>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</si>
  <si>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</si>
  <si>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</si>
  <si>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</si>
  <si>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</si>
  <si>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</si>
  <si>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</si>
  <si>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</si>
  <si>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</si>
  <si>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</si>
  <si>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</si>
  <si>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</si>
  <si>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</si>
  <si>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</si>
  <si>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</si>
  <si>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</si>
  <si>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</si>
  <si>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</si>
  <si>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</si>
  <si>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</si>
  <si>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</si>
  <si>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</si>
  <si>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</si>
  <si>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</si>
  <si>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</si>
  <si>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</si>
  <si>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</si>
  <si>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</si>
  <si>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</si>
  <si>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</si>
  <si>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</si>
  <si>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</si>
  <si>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</si>
  <si>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</si>
  <si>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</si>
  <si>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</si>
  <si>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</si>
  <si>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</si>
  <si>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</si>
  <si>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</si>
  <si>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</si>
  <si>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</si>
  <si>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</si>
  <si>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</si>
  <si>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</si>
  <si>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</si>
  <si>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</si>
  <si>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</si>
  <si>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</si>
  <si>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</si>
  <si>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</si>
  <si>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</si>
  <si>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</si>
  <si>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</si>
  <si>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</si>
  <si>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PCM-20251112-00000416</t>
  </si>
  <si>
    <t>Critical</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</si>
  <si>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</si>
  <si>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</si>
  <si>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</si>
  <si>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</si>
  <si>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</si>
  <si>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</si>
  <si>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</si>
  <si>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</si>
  <si>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</si>
  <si>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</si>
  <si>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</si>
  <si>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</si>
  <si>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</si>
  <si>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</si>
  <si>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</si>
  <si>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</si>
  <si>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</si>
  <si>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</si>
  <si>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</si>
  <si>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</si>
  <si>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</si>
  <si>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</si>
  <si>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</si>
  <si>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</si>
  <si>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</si>
  <si>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</si>
  <si>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</si>
  <si>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</si>
  <si>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</si>
  <si>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</si>
  <si>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</si>
  <si>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</si>
  <si>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</si>
  <si>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</si>
  <si>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</si>
  <si>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</si>
  <si>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</si>
  <si>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</si>
  <si>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</si>
  <si>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</si>
  <si>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</si>
  <si>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</si>
  <si>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</si>
  <si>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</si>
  <si>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</si>
  <si>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</si>
  <si>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</si>
  <si>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</si>
  <si>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</si>
  <si>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</si>
  <si>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</si>
  <si>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</si>
  <si>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</si>
  <si>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</si>
  <si>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</si>
  <si>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</si>
  <si>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</si>
  <si>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</si>
  <si>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</si>
  <si>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</si>
  <si>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</si>
  <si>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</si>
  <si>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</si>
  <si>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</si>
  <si>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</si>
  <si>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</si>
  <si>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</si>
  <si>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</si>
  <si>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</si>
  <si>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</si>
  <si>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</si>
  <si>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</si>
  <si>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</si>
  <si>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</si>
  <si>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</si>
  <si>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</si>
  <si>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</si>
  <si>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</si>
  <si>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</si>
  <si>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</si>
  <si>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</si>
  <si>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</si>
  <si>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</si>
  <si>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</si>
  <si>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</si>
  <si>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</si>
  <si>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</si>
  <si>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</si>
  <si>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</si>
  <si>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</si>
  <si>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</si>
  <si>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</si>
  <si>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</si>
  <si>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</si>
  <si>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</si>
  <si>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</si>
  <si>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moved ETA: 60 min</t>
  </si>
  <si>
    <t>PCM-20251112-00000526</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</si>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</sst>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310.30126354166714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13977</v>
      </c>
      <c r="E3" s="110" t="s">
        <v>39024</v>
      </c>
      <c r="F3" s="111">
        <v>45973.203483796293</v>
      </c>
      <c r="G3" s="112">
        <f t="shared" ref="G3:G31" ca="1" si="0">IFERROR(NOW()-F3,"")</f>
        <v>4.6205671300413087E-2</v>
      </c>
      <c r="H3" s="155">
        <v>45973.192337962966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45973.249689467593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45973.249689467593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45973.249689467593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45973.249689467593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45973.249689467593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45973.249689467593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45973.249689467593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45973.249689467593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45973.249689467593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45973.249689467593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45973.249689467593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45973.249689467593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45973.249689467593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45973.249689467593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45973.249689467593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45973.249689467593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45973.249689467593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45973.249689467593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45973.249689467593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45973.249689467593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45973.249689467593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45973.249689467593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45973.249689467593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45973.249689467593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45973.249689467593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45973.249689467593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45973.249689467593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45973.249689467593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45973.249689467593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45973.249689467593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45973.249689467593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45973.249689467593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45973.249689467593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45973.249689467593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45973.249689467593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45973.249689467593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45973.249689467593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45973.249689467593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45973.249689467593</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45973.249689467593</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9EDC1215-D17F-42A2-ACAF-791854B82B09}"/>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148.24985150463181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45973.249689467593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45973.249689467593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45973.249689467593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45973.249689467593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45973.249689467593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45973.249689467593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45973.249689467593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45973.249689467593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45973.249689467593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45973.249689467593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45973.249689467593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45973.249689467593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45973.249689467593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45973.249689467593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45973.249689467593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45973.249689467593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45973.249689467593</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45973.249689467593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45973.249689467593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45973.249689467593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45973.249689467593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45973.249689467593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45973.249689467593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45973.249689467593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45973.249689467593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45973.249689467593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45973.249689467593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45973.249689467593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45973.249689467593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45973.249689467593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45973.249689467593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45973.249689467593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45973.249689467593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45973.249689467593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45973.249689467593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45973.249689467593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45973.249689467593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45973.249689467593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45973.249689467593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45973.249689467593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45973.249689467593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45973.249689467593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45973.249689467593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45973.249689467593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45973.249689467593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45973.249689467593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45973.249689467593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45973.249689467593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45973.249689467593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45973.249689467593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45973.249689467593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45973.249689467593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45973.249689467593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45973.249689467593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45973.249689467593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45973.249689467593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45973.249689467593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45973.249689467593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45973.249689467593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45973.249689467593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45973.249689467593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45973.249689467593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45973.249689467593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45973.249689467593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45973.249689467593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45973.249689467593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45973.249689467593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45973.249689467593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45973.249689467593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45973.249689467593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45973.249689467593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45973.249689467593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45973.249689467593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45973.249689467593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45973.249689467593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45973.249689467593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45973.249689467593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45973.249689467593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45973.249689467593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45973.249689467593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45973.249689467593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45973.249689467593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45973.249689467593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45973.249689467593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45973.249689467593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45973.249689467593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45973.249689467593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45973.249689467593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45973.249689467593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45973.249689467593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45973.249689467593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45973.249689467593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45973.249689467593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45973.249689467593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45973.249689467593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45973.249689467593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45973.249689467593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45973.249689467593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45973.249689467593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45973.249689467593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45973.249689467593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45973.249689467593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45973.249689467593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45973.249689467593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45973.249689467593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45973.249689467593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45973.249689467593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45973.249689467593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45973.249689467593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45973.249689467593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45973.249689467593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45973.249689467593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45973.249689467593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45973.249689467593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45973.249689467593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45973.249689467593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45973.249689467593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45973.249689467593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45973.249689467593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45973.249689467593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45973.249689467593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45973.249689467593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45973.249689467593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45973.249689467593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45973.249689467593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45973.249689467593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45973.249689467593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45973.249689467593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45973.249689467593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45973.249689467593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45973.249689467593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45973.249689467593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45973.249689467593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45973.249689467593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45973.249689467593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45973.249689467593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45973.249689467593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45973.249689467593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45973.249689467593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45973.249689467593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45973.249689467593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45973.249689467593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45973.249689467593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45973.249689467593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45973.249689467593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45973.249689467593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45973.249689467593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45973.249689467593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45973.249689467593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45973.249689467593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45973.249689467593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45973.249689467593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45973.249689467593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45973.249689467593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45973.249689467593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45973.249689467593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45973.249689467593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45973.249689467593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45973.249689467593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45973.249689467593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45973.249689467593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45973.249689467593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45973.249689467593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45973.249689467593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45973.249689467593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45973.249689467593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45973.249689467593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45973.249689467593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45973.249689467593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45973.249689467593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45973.249689467593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45973.249689467593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45973.249689467593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45973.249689467593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45973.249689467593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45973.249689467593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45973.249689467593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45973.249689467593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45973.249689467593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45973.249689467593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45973.249689467593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45973.249689467593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45973.249689467593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45973.249689467593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45973.249689467593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45973.249689467593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45973.249689467593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45973.249689467593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45973.249689467593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45973.249689467593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45973.249689467593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45973.249689467593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45973.249689467593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45973.249689467593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45973.249689467593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45973.249689467593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45973.249689467593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45973.249689467593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45973.249689467593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45973.249689467593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45973.249689467593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45973.249689467593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45973.249689467593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45973.249689467593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45973.249689467593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45973.249689467593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45973.249689467593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45973.249689467593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45973.249689467593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45973.249689467593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45973.249689467593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45973.249689467593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45973.249689467593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45973.249689467593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45973.249689467593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45973.249689467593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45973.249689467593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45973.249689467593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45973.249689467593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45973.249689467593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45973.249689467593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45973.249689467593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45973.249689467593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45973.249689467593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45973.249689467593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45973.249689467593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45973.249689467593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45973.249689467593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45973.249689467593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45973.249689467593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45973.249689467593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45973.249689467593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45973.249689467593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45973.249689467593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45973.249689467593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45973.249689467593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45973.249689467593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45973.249689467593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45973.249689467593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45973.249689467593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45973.249689467593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45973.249689467593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45973.249689467593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45973.249689467593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45973.249689467593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45973.249689467593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45973.249689467593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45973.249689467593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45973.249689467593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45973.249689467593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45973.249689467593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45973.249689467593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45973.249689467593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45973.249689467593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45973.249689467593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45973.249689467593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45973.249689467593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45973.249689467593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45973.249689467593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45973.249689467593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45973.249689467593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45973.249689467593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45973.249689467593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45973.249689467593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45973.249689467593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45973.249689467593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45973.249689467593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45973.249689467593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45973.249689467593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45973.249689467593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45973.249689467593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45973.249689467593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45973.249689467593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45973.249689467593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45973.249689467593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45973.249689467593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45973.249689467593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45973.249689467593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45973.249689467593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45973.249689467593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45973.249689467593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45973.249689467593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45973.249689467593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45973.249689467593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45973.249689467593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45973.249689467593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45973.249689467593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45973.249689467593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45973.249689467593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45973.249689467593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45973.249689467593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45973.249689467593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45973.249689467593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45973.249689467593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45973.249689467593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45973.249689467593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45973.249689467593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45973.249689467593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45973.249689467593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45973.249689467593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45973.249689467593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45973.249689467593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45973.249689467593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45973.249689467593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45973.249689467593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45973.249689467593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45973.249689467593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45973.249689467593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45973.249689467593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45973.249689467593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45973.249689467593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45973.249689467593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45973.249689467593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45973.249689467593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45973.249689467593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45973.249689467593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45973.249689467593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45973.249689467593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45973.249689467593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45973.249689467593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45973.249689467593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45973.249689467593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45973.249689467593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45973.249689467593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45973.249689467593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45973.249689467593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45973.249689467593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45973.249689467593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45973.249689467593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45973.249689467593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45973.249689467593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45973.249689467593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45973.249689467593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45973.249689467593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45973.249689467593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45973.249689467593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45973.249689467593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45973.249689467593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45973.249689467593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45973.249689467593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45973.249689467593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45973.249689467593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45973.249689467593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45973.249689467593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45973.249689467593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45973.249689467593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45973.249689467593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45973.249689467593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45973.249689467593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45973.249689467593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45973.249689467593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45973.249689467593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45973.249689467593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45973.249689467593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45973.249689467593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45973.249689467593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45973.249689467593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45973.249689467593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45973.249689467593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45973.249689467593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45973.249689467593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45973.249689467593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45973.249689467593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45973.249689467593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45973.249689467593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45973.249689467593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45973.249689467593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45973.249689467593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45973.249689467593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45973.249689467593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45973.249689467593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45973.249689467593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45973.249689467593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45973.249689467593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45973.249689467593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45973.249689467593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45973.249689467593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45973.249689467593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45973.249689467593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45973.249689467593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45973.249689467593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45973.249689467593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45973.249689467593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45973.249689467593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45973.249689467593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45973.249689467593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45973.249689467593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45973.249689467593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45973.249689467593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45973.249689467593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45973.249689467593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45973.249689467593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45973.249689467593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45973.249689467593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45973.249689467593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45973.249689467593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45973.249689467593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45973.249689467593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45973.249689467593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45973.249689467593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45973.249689467593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45973.249689467593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45973.249689467593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45973.249689467593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45973.249689467593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45973.249689467593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45973.249689467593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45973.249689467593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45973.249689467593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45973.249689467593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45973.249689467593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45973.249689467593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45973.249689467593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45973.249689467593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45973.249689467593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45973.249689467593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45973.249689467593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45973.249689467593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45973.249689467593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45973.249689467593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45973.249689467593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45973.249689467593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45973.249689467593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45973.249689467593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45973.249689467593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45973.249689467593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45973.249689467593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45973.249689467593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45973.249689467593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45973.249689467593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45973.249689467593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45973.249689467593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45973.249689467593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45973.249689467593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45973.249689467593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45973.249689467593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45973.249689467593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45973.249689467593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45973.249689467593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45973.249689467593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45973.249689467593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45973.249689467593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45973.249689467593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45973.249689467593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45973.249689467593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45973.249689467593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45973.249689467593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45973.249689467593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45973.249689467593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45973.249689467593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45973.249689467593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45973.249689467593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45973.249689467593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45973.249689467593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45973.249689467593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45973.249689467593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45973.249689467593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45973.249689467593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45973.249689467593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45973.249689467593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45973.249689467593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45973.249689467593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45973.249689467593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45973.249689467593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45973.249689467593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45973.249689467593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45973.249689467593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45973.249689467593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45973.249689467593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45973.249689467593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45973.249689467593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45973.249689467593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45973.249689467593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45973.249689467593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45973.249689467593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45973.249689467593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45973.249689467593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45973.249689467593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45973.249689467593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45973.249689467593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45973.249689467593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45973.249689467593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45973.249689467593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45973.249689467593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45973.249689467593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45973.249689467593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45973.249689467593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45973.249689467593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45973.249689467593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45973.249689467593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45973.249689467593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45973.249689467593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45973.249689467593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45973.249689467593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45973.249689467593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45973.249689467593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45973.249689467593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45973.249689467593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45973.249689467593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45973.249689467593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45973.249689467593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45973.249689467593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45973.249689467593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45973.249689467593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45973.249689467593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45973.249689467593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45973.249689467593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45973.249689467593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45973.249689467593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45973.249689467593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45973.249689467593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45973.249689467593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45973.249689467593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45973.249689467593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45973.249689467593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45973.249689467593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45973.249689467593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45973.249689467593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45973.249689467593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45973.249689467593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45973.249689467593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45973.249689467593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45973.249689467593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45973.249689467593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45973.249689467593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45973.249689467593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45973.249689467593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45973.249689467593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45973.249689467593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45973.249689467593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45973.249689467593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45973.249689467593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45973.249689467593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45973.249689467593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45973.249689467593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45973.249689467593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45973.249689467593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45973.249689467593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45973.249689467593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45973.249689467593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45973.249689467593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45973.249689467593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45973.249689467593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45973.249689467593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45973.249689467593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45973.249689467593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45973.249689467593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45973.249689467593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45973.249689467593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45973.249689467593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45973.249689467593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45973.249689467593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45973.249689467593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45973.249689467593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45973.249689467593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45973.249689467593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45973.249689467593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45973.249689467593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45973.249689467593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45973.249689467593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45973.249689467593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45973.249689467593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45973.249689467593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45973.249689467593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45973.249689467593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45973.249689467593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45973.249689467593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45973.249689467593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45973.249689467593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45973.249689467593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45973.249689467593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45973.249689467593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45973.249689467593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45973.249689467593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45973.249689467593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45973.249689467593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45973.249689467593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45973.249689467593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45973.249689467593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45973.249689467593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45973.249689467593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45973.249689467593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45973.249689467593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45973.249689467593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45973.249689467593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45973.249689467593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45973.249689467593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45973.249689467593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45973.249689467593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45973.249689467593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45973.249689467593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45973.249689467593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45973.249689467593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45973.249689467593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45973.249689467593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45973.249689467593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45973.249689467593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45973.249689467593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45973.249689467593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45973.249689467593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45973.249689467593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45973.249689467593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45973.249689467593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45973.249689467593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45973.249689467593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45973.249689467593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45973.249689467593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45973.249689467593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45973.249689467593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45973.249689467593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45973.249689467593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45973.249689467593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45973.249689467593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45973.249689467593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45973.249689467593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45973.249689467593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45973.249689467593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45973.249689467593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45973.249689467593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45973.249689467593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45973.249689467593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45973.249689467593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45973.249689467593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45973.249689467593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45973.249689467593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45973.249689467593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45973.249689467593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45973.249689467593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45973.249689467593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45973.249689467593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45973.249689467593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45973.249689467593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45973.249689467593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45973.249689467593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45973.249689467593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45973.249689467593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45973.249689467593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45973.249689467593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45973.249689467593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45973.249689467593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45973.249689467593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45973.249689467593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45973.249689467593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45973.249689467593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45973.249689467593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45973.249689467593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45973.249689467593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45973.249689467593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45973.249689467593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45973.249689467593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45973.249689467593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45973.249689467593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45973.249689467593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45973.249689467593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45973.249689467593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45973.249689467593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45973.249689467593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45973.249689467593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45973.249689467593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45973.249689467593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45973.249689467593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45973.249689467593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45973.249689467593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45973.249689467593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45973.249689467593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45973.249689467593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45973.249689467593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45973.249689467593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45973.249689467593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45973.249689467593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45973.249689467593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45973.249689467593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45973.249689467593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45973.249689467593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45973.249689467593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45973.249689467593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45973.249689467593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45973.249689467593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45973.249689467593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45973.249689467593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45973.249689467593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45973.249689467593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45973.249689467593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45973.249689467593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45973.249689467593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45973.249689467593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45973.249689467593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45973.249689467593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45973.249689467593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45973.249689467593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45973.249689467593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45973.249689467593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45973.249689467593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45973.249689467593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45973.249689467593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45973.249689467593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45973.249689467593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45973.249689467593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45973.249689467593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45973.249689467593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45973.249689467593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45973.249689467593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45973.249689467593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45973.249689467593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45973.249689467593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45973.249689467593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45973.249689467593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45973.249689467593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45973.249689467593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45973.249689467593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45973.249689467593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45973.249689467593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45973.249689467593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45973.249689467593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45973.249689467593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45973.249689467593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45973.249689467593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45973.249689467593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45973.249689467593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45973.249689467593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45973.249689467593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45973.249689467593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45973.249689467593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45973.249689467593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45973.249689467593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45973.249689467593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45973.249689467593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45973.249689467593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45973.249689467593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45973.249689467593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45973.249689467593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45973.249689467593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45973.249689467593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45973.249689467593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45973.249689467593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45973.249689467593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45973.249689467593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45973.249689467593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45973.249689467593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45973.249689467593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45973.249689467593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45973.249689467593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45973.249689467593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45973.249689467593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45973.249689467593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45973.249689467593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45973.249689467593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45973.249689467593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45973.249689467593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45973.249689467593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45973.249689467593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45973.249689467593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45973.249689467593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45973.249689467593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45973.249689467593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45973.249689467593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45973.249689467593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45973.249689467593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45973.249689467593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45973.249689467593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45973.249689467593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45973.249689467593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45973.249689467593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45973.249689467593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45973.249689467593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45973.249689467593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45973.249689467593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45973.249689467593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45973.249689467593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45973.249689467593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45973.249689467593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45973.249689467593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45973.249689467593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45973.249689467593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45973.249689467593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45973.249689467593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45973.249689467593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45973.249689467593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45973.249689467593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45973.249689467593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45973.249689467593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45973.249689467593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45973.249689467593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45973.249689467593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45973.249689467593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45973.249689467593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45973.249689467593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45973.249689467593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45973.249689467593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45973.249689467593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45973.249689467593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45973.249689467593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45973.249689467593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45973.249689467593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45973.249689467593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45973.249689467593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45973.249689467593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45973.249689467593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45973.249689467593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45973.249689467593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45973.249689467593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45973.249689467593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45973.249689467593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45973.249689467593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45973.249689467593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45973.249689467593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45973.249689467593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45973.249689467593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45973.249689467593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45973.249689467593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45973.249689467593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45973.249689467593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45973.249689467593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45973.249689467593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45973.249689467593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45973.249689467593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45973.249689467593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45973.249689467593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45973.249689467593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45973.249689467593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45973.249689467593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45973.249689467593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45973.249689467593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45973.249689467593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45973.249689467593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45973.249689467593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45973.249689467593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45973.249689467593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45973.249689467593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45973.249689467593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45973.249689467593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45973.249689467593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45973.249689467593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45973.249689467593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45973.249689467593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45973.249689467593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45973.249689467593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45973.249689467593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45973.249689467593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45973.249689467593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45973.249689467593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45973.249689467593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45973.249689467593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45973.249689467593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45973.249689467593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45973.249689467593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45973.249689467593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45973.249689467593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45973.249689467593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45973.249689467593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45973.249689467593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45973.249689467593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45973.249689467593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45973.249689467593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45973.249689467593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45973.249689467593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45973.249689467593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45973.249689467593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45973.249689467593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45973.249689467593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45973.249689467593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45973.249689467593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45973.249689467593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45973.249689467593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45973.249689467593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45973.249689467593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45973.249689467593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45973.249689467593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45973.249689467593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45973.249689467593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45973.249689467593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45973.249689467593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45973.249689467593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45973.249689467593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45973.249689467593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45973.249689467593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45973.249689467593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45973.249689467593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45973.249689467593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45973.249689467593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45973.249689467593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45973.249689467593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45973.249689467593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45973.249689467593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45973.249689467593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45973.249689467593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45973.249689467593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45973.249689467593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45973.249689467593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45973.249689467593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45973.249689467593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45973.249689467593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45973.249689467593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45973.249689467593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45973.249689467593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45973.249689467593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45973.249689467593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45973.249689467593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45973.249689467593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45973.249689467593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45973.249689467593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45973.249689467593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45973.249689467593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45973.249689467593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45973.249689467593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45973.249689467593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45973.249689467593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45973.249689467593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45973.249689467593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45973.249689467593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45973.249689467593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45973.249689467593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45973.249689467593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45973.249689467593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45973.249689467593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45973.249689467593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45973.249689467593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45973.249689467593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45973.249689467593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45973.249689467593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45973.249689467593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45973.249689467593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45973.249689467593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45973.249689467593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45973.249689467593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45973.249689467593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45973.249689467593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45973.249689467593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45973.249689467593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45973.249689467593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45973.249689467593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45973.249689467593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45973.249689467593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45973.249689467593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45973.249689467593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45973.249689467593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45973.249689467593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45973.249689467593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45973.249689467593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45973.249689467593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45973.249689467593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45973.249689467593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45973.249689467593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45973.249689467593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45973.249689467593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45973.249689467593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45973.249689467593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45973.249689467593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45973.249689467593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45973.249689467593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45973.249689467593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45973.249689467593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45973.249689467593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45973.249689467593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45973.249689467593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45973.249689467593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45973.249689467593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45973.249689467593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45973.249689467593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45973.249689467593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45973.249689467593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45973.249689467593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45973.249689467593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45973.249689467593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45973.249689467593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45973.249689467593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45973.249689467593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45973.249689467593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45973.249689467593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45973.249689467593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45973.249689467593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45973.249689467593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45973.249689467593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45973.249689467593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45973.249689467593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45973.249689467593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45973.249689467593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45973.249689467593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45973.249689467593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45973.249689467593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45973.249689467593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45973.249689467593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45973.249689467593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45973.249689467593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45973.249689467593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45973.249689467593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45973.249689467593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45973.249689467593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45973.249689467593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45973.249689467593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45973.249689467593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45973.249689467593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45973.249689467593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45973.249689467593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45973.249689467593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45973.249689467593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45973.249689467593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45973.249689467593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45973.249689467593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45973.249689467593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45973.249689467593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45973.249689467593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45973.249689467593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45973.249689467593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45973.249689467593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45973.249689467593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45973.249689467593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45973.249689467593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45973.249689467593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45973.249689467593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45973.249689467593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45973.249689467593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45973.249689467593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45973.249689467593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45973.249689467593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45973.249689467593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45973.249689467593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45973.249689467593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45973.249689467593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45973.249689467593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45973.249689467593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45973.249689467593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45973.249689467593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45973.249689467593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45973.249689467593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45973.249689467593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45973.249689467593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45973.249689467593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45973.249689467593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45973.249689467593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45973.249689467593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45973.249689467593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45973.249689467593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45973.249689467593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45973.249689467593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45973.249689467593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45973.249689467593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45973.249689467593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45973.249689467593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45973.249689467593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45973.249689467593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45973.249689467593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45973.249689467593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45973.249689467593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45973.249689467593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45973.249689467593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45973.249689467593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45973.249689467593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45973.249689467593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45973.249689467593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45973.249689467593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45973.249689467593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45973.249689467593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45973.249689467593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45973.249689467593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45973.249689467593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45973.249689467593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45973.249689467593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45973.249689467593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45973.249689467593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45973.249689467593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45973.249689467593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45973.249689467593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45973.249689467593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269.76897187499708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9.5522800926119089E-2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45973.249689467593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45973.249689467593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45973.249689467593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45973.249689467593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45973.249689467593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45973.249689467593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45973.249689467593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45973.249689467593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45973.249689467593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45973.249689467593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45973.249689467593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45973.249689467593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45973.249689467593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45973.249689467593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45973.249689467593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45973.249689467593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45973.249689467593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45973.249689467593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45973.249689467593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45973.249689467593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45973.249689467593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45973.249689467593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45973.249689467593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45973.249689467593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45973.249689467593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45973.249689467593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45973.249689467593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45973.249689467593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45973.249689467593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45973.249689467593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45973.249689467593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45973.249689467593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45973.249689467593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45973.249689467593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45973.249689467593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45973.249689467593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45973.249689467593</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45973.249689467593</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45973.249689467593</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45973.249689467593</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45973.249689467593</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45973.249689467593</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45973.249689467593</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45973.249689467593</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81.41762928240496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47.060812152776634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28" ca="1" si="1">IFERROR(NOW()-F4,"")</f>
        <v>24.588578356480866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0.51177280092815636</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45973.249689467593</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45973.249689467593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45973.249689467593</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45973.249689467593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45973.249689467593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45973.249689467593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45973.249689467593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45973.249689467593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45973.249689467593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45973.249689467593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45973.249689467593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45973.249689467593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45973.249689467593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45973.249689467593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45973.249689467593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45973.249689467593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45973.249689467593</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45973.249689467593</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45973.249689467593</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45973.249689467593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45973.249689467593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45973.249689467593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45973.249689467593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45973.249689467593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45973.249689467593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45973.249689467593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45973.249689467593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45973.249689467593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45973.249689467593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45973.249689467593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45973.249689467593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45973.249689467593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45973.249689467593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45973.249689467593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45973.249689467593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45973.249689467593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45973.249689467593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45973.249689467593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45973.249689467593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45973.249689467593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45973.249689467593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45973.249689467593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45973.249689467593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45973.249689467593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45973.249689467593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45973.249689467593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45973.249689467593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45973.249689467593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45973.249689467593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45973.249689467593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45973.249689467593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45973.249689467593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45973.249689467593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45973.249689467593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45973.249689467593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45973.249689467593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45973.249689467593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45973.249689467593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45973.249689467593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45973.249689467593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45973.249689467593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45973.249689467593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45973.249689467593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45973.249689467593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45973.249689467593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45973.249689467593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45973.249689467593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45973.249689467593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45973.249689467593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45973.249689467593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45973.249689467593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45973.249689467593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45973.249689467593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45973.249689467593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45973.249689467593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45973.249689467593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45973.249689467593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45973.249689467593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45973.249689467593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45973.249689467593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45973.249689467593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45973.249689467593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45973.249689467593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45973.249689467593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45973.249689467593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45973.249689467593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45973.249689467593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45973.249689467593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45973.249689467593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45973.249689467593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45973.249689467593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45973.249689467593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45973.249689467593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45973.249689467593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45973.249689467593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45973.249689467593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45973.249689467593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45973.249689467593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45973.249689467593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45973.249689467593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45973.249689467593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45973.249689467593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45973.249689467593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45973.249689467593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45973.249689467593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45973.249689467593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45973.249689467593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45973.249689467593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45973.249689467593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45973.249689467593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45973.249689467593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45973.249689467593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45973.249689467593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45973.249689467593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45973.249689467593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45973.249689467593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45973.249689467593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45973.249689467593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45973.249689467593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45973.249689467593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45973.249689467593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45973.249689467593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45973.249689467593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45973.249689467593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45973.249689467593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45973.249689467593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45973.249689467593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45973.249689467593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45973.249689467593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45973.249689467593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45973.249689467593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45973.249689467593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45973.249689467593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45973.249689467593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45973.249689467593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45973.249689467593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45973.249689467593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45973.249689467593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45973.249689467593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45973.249689467593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45973.249689467593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45973.249689467593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45973.249689467593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45973.249689467593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45973.249689467593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45973.249689467593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45973.249689467593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45973.249689467593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45973.249689467593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45973.249689467593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45973.249689467593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45973.249689467593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45973.249689467593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45973.249689467593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45973.249689467593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45973.249689467593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45973.249689467593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45973.249689467593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45973.249689467593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45973.249689467593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45973.249689467593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45973.249689467593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45973.249689467593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45973.249689467593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45973.249689467593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45973.249689467593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45973.249689467593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45973.249689467593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45973.249689467593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45973.249689467593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45973.249689467593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45973.249689467593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45973.249689467593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45973.249689467593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45973.249689467593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45973.249689467593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45973.249689467593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45973.249689467593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45973.249689467593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45973.249689467593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45973.249689467593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45973.249689467593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45973.249689467593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45973.249689467593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45973.249689467593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45973.249689467593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45973.249689467593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45973.249689467593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45973.249689467593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45973.249689467593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45973.249689467593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45973.249689467593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45973.249689467593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45973.249689467593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45973.249689467593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45973.249689467593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45973.249689467593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45973.249689467593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45973.249689467593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45973.249689467593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45973.249689467593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45973.249689467593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45973.249689467593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45973.249689467593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45973.249689467593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45973.249689467593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45973.249689467593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45973.249689467593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45973.249689467593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45973.249689467593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45973.249689467593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45973.249689467593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45973.249689467593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45973.249689467593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45973.249689467593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45973.249689467593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45973.249689467593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45973.249689467593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45973.249689467593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45973.249689467593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45973.249689467593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45973.249689467593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45973.249689467593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45973.249689467593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45973.249689467593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45973.249689467593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45973.249689467593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45973.249689467593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45973.249689467593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45973.249689467593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45973.249689467593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45973.249689467593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45973.249689467593</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I6" sqref="I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39122</v>
      </c>
      <c r="B2" s="141" t="str">
        <f>IFERROR(VLOOKUP(D2,DB!A:K,11,0),"")</f>
        <v>R6</v>
      </c>
      <c r="C2" s="142">
        <v>1</v>
      </c>
      <c r="D2" s="141" t="s">
        <v>37249</v>
      </c>
      <c r="E2" s="124" t="s">
        <v>39021</v>
      </c>
      <c r="F2" s="143">
        <v>45972.832800925928</v>
      </c>
      <c r="G2" s="105">
        <f t="shared" ref="G2:G64" ca="1" si="0">IFERROR(NOW()-F2,"-")</f>
        <v>0.4168885416656849</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45973.249689467593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45973.249689467593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45973.249689467593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45973.249689467593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45973.249689467593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45973.249689467593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45973.249689467593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45973.249689467593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45973.249689467593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45973.249689467593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45973.249689467593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45973.249689467593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45973.249689467593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45973.249689467593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45973.249689467593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45973.249689467593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45973.249689467593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45973.249689467593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45973.249689467593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45973.249689467593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45973.249689467593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45973.249689467593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45973.249689467593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45973.249689467593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45973.249689467593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45973.249689467593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45973.249689467593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45973.249689467593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45973.249689467593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45973.249689467593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45973.249689467593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45973.249689467593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45973.249689467593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45973.249689467593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45973.249689467593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45973.249689467593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45973.249689467593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45973.249689467593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45973.249689467593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45973.249689467593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45973.249689467593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45973.249689467593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45973.249689467593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45973.249689467593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45973.249689467593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45973.249689467593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45973.249689467593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45973.249689467593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45973.249689467593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45973.249689467593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45973.249689467593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45973.249689467593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45973.249689467593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45973.249689467593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45973.249689467593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45973.249689467593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45973.249689467593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45973.249689467593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45973.249689467593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45973.249689467593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45973.249689467593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45973.249689467593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45973.249689467593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45973.249689467593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45973.249689467593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45973.249689467593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45973.249689467593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45973.249689467593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45973.249689467593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45973.249689467593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45973.249689467593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45973.249689467593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45973.249689467593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45973.249689467593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45973.249689467593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45973.249689467593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45973.249689467593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45973.249689467593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45973.249689467593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45973.249689467593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45973.249689467593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45973.249689467593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45973.249689467593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45973.249689467593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45973.249689467593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45973.249689467593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45973.249689467593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45973.249689467593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45973.249689467593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45973.249689467593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45973.249689467593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45973.249689467593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45973.249689467593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45973.249689467593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45973.249689467593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45973.249689467593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45973.249689467593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45973.249689467593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45973.249689467593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45973.249689467593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45973.249689467593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45973.249689467593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45973.249689467593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45973.249689467593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45973.249689467593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45973.249689467593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45973.249689467593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45973.249689467593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45973.249689467593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45973.249689467593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45973.249689467593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45973.249689467593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45973.249689467593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45973.249689467593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45973.249689467593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45973.249689467593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45973.249689467593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45973.249689467593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45973.249689467593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45973.249689467593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45973.249689467593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45973.249689467593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45973.249689467593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45973.249689467593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45973.249689467593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45973.249689467593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45973.249689467593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45973.249689467593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45973.249689467593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45973.249689467593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45973.249689467593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45973.249689467593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45973.249689467593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45973.249689467593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45973.249689467593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45973.249689467593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45973.249689467593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45973.249689467593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45973.249689467593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45973.249689467593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45973.249689467593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45973.249689467593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45973.249689467593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45973.249689467593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45973.249689467593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45973.249689467593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45973.249689467593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45973.249689467593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45973.249689467593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45973.249689467593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45973.249689467593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45973.249689467593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45973.249689467593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45973.249689467593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45973.249689467593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45973.249689467593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45973.249689467593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45973.249689467593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45973.249689467593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45973.249689467593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2025-11-12T03:01:32Z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